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10455" windowHeight="7905" firstSheet="2" activeTab="6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</sheets>
  <calcPr calcId="145621"/>
</workbook>
</file>

<file path=xl/calcChain.xml><?xml version="1.0" encoding="utf-8"?>
<calcChain xmlns="http://schemas.openxmlformats.org/spreadsheetml/2006/main">
  <c r="O26" i="4" l="1"/>
  <c r="O27" i="4"/>
  <c r="O28" i="4"/>
  <c r="M28" i="4"/>
  <c r="M27" i="4"/>
  <c r="M26" i="4"/>
  <c r="O18" i="2" l="1"/>
  <c r="O19" i="2"/>
  <c r="O20" i="2"/>
  <c r="O21" i="2"/>
  <c r="O22" i="2"/>
  <c r="O23" i="2"/>
  <c r="O17" i="2"/>
  <c r="M17" i="3"/>
  <c r="O17" i="3" s="1"/>
  <c r="M18" i="3"/>
  <c r="O18" i="3" s="1"/>
  <c r="M19" i="3"/>
  <c r="O19" i="3" s="1"/>
  <c r="M20" i="3"/>
  <c r="O20" i="3" s="1"/>
  <c r="M21" i="3"/>
  <c r="O21" i="3" s="1"/>
  <c r="M22" i="3"/>
  <c r="O22" i="3" s="1"/>
  <c r="M23" i="3"/>
  <c r="O23" i="3" s="1"/>
  <c r="M24" i="3"/>
  <c r="O24" i="3" s="1"/>
  <c r="M25" i="3"/>
  <c r="O25" i="3" s="1"/>
  <c r="M26" i="3"/>
  <c r="O26" i="3" s="1"/>
  <c r="M27" i="3"/>
  <c r="O27" i="3" s="1"/>
  <c r="M28" i="3"/>
  <c r="O28" i="3" s="1"/>
  <c r="M29" i="3"/>
  <c r="O29" i="3" s="1"/>
  <c r="M30" i="3"/>
  <c r="O30" i="3" s="1"/>
  <c r="M31" i="3"/>
  <c r="O31" i="3" s="1"/>
  <c r="M32" i="3"/>
  <c r="O32" i="3" s="1"/>
  <c r="M16" i="3"/>
  <c r="O16" i="3" s="1"/>
  <c r="M16" i="5"/>
  <c r="O16" i="5" s="1"/>
  <c r="M17" i="5"/>
  <c r="O17" i="5" s="1"/>
  <c r="M17" i="4"/>
  <c r="O17" i="4" s="1"/>
  <c r="M18" i="4"/>
  <c r="O18" i="4" s="1"/>
  <c r="M19" i="4"/>
  <c r="O19" i="4" s="1"/>
  <c r="M20" i="4"/>
  <c r="O20" i="4" s="1"/>
  <c r="M21" i="4"/>
  <c r="O21" i="4" s="1"/>
  <c r="M22" i="4"/>
  <c r="O22" i="4" s="1"/>
  <c r="M23" i="4"/>
  <c r="O23" i="4" s="1"/>
  <c r="M24" i="4"/>
  <c r="O24" i="4" s="1"/>
  <c r="M25" i="4"/>
  <c r="O25" i="4" s="1"/>
  <c r="M16" i="4"/>
  <c r="O16" i="4" s="1"/>
  <c r="M19" i="5"/>
  <c r="M20" i="5"/>
  <c r="O20" i="5" s="1"/>
  <c r="M21" i="5"/>
  <c r="M22" i="5"/>
  <c r="O22" i="5" s="1"/>
  <c r="M23" i="5"/>
  <c r="O23" i="5" s="1"/>
  <c r="M24" i="5"/>
  <c r="O24" i="5" s="1"/>
  <c r="M25" i="5"/>
  <c r="M26" i="5"/>
  <c r="O26" i="5" s="1"/>
  <c r="M18" i="5"/>
  <c r="O19" i="5"/>
  <c r="O21" i="5"/>
  <c r="O25" i="5"/>
  <c r="O18" i="5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16" i="1"/>
</calcChain>
</file>

<file path=xl/sharedStrings.xml><?xml version="1.0" encoding="utf-8"?>
<sst xmlns="http://schemas.openxmlformats.org/spreadsheetml/2006/main" count="777" uniqueCount="231">
  <si>
    <t>№</t>
  </si>
  <si>
    <t>Шифр</t>
  </si>
  <si>
    <t>Ф.И.О. участника (полностью)</t>
  </si>
  <si>
    <t>Наименование ОО (сокращенное наименование по Уставу)</t>
  </si>
  <si>
    <t>Ф.И.О. наставника (полностью)</t>
  </si>
  <si>
    <t>Класс</t>
  </si>
  <si>
    <t>ИТОГО БАЛЛОВ</t>
  </si>
  <si>
    <t>МАКСИМАЛЬНЫЙ БАЛЛ</t>
  </si>
  <si>
    <t>Эффективность участия (%)</t>
  </si>
  <si>
    <t xml:space="preserve">Председатель жюри: </t>
  </si>
  <si>
    <t>Члены жюри:</t>
  </si>
  <si>
    <t>Задание 1</t>
  </si>
  <si>
    <t>Задание 2</t>
  </si>
  <si>
    <t>Задание 3</t>
  </si>
  <si>
    <t>Задание 4</t>
  </si>
  <si>
    <t>Результат (победитель/призер/                                  участник)</t>
  </si>
  <si>
    <t>Город</t>
  </si>
  <si>
    <t>г. Чебоксары</t>
  </si>
  <si>
    <t>Место проведения: г. Чебоксары, МБОУ "СОШ №6" им. В. И. Чапаева</t>
  </si>
  <si>
    <t>Задание 5</t>
  </si>
  <si>
    <t>м-7-1</t>
  </si>
  <si>
    <t>Бондарев Алексей Сергеевич</t>
  </si>
  <si>
    <t>МБОУ "СОШ № 6"</t>
  </si>
  <si>
    <t>Сафронова Ирина Геннадьевна</t>
  </si>
  <si>
    <t>7К</t>
  </si>
  <si>
    <t>м-7-2</t>
  </si>
  <si>
    <t>Изъюров Кирилл Алексеевич</t>
  </si>
  <si>
    <t>м-7-3</t>
  </si>
  <si>
    <t>Савельева Анастасия Федоровна</t>
  </si>
  <si>
    <t>м-7-4</t>
  </si>
  <si>
    <t>Терентьев Михаил Романович</t>
  </si>
  <si>
    <t>м-7-5</t>
  </si>
  <si>
    <t>Гульев Сергей Константинович</t>
  </si>
  <si>
    <t>7Г</t>
  </si>
  <si>
    <t>м-7-6</t>
  </si>
  <si>
    <t>Степанова Елизавета Алексеевна</t>
  </si>
  <si>
    <t>м-7-7</t>
  </si>
  <si>
    <t>Хрусталева Софья Эдуардовна</t>
  </si>
  <si>
    <t>м-7-8</t>
  </si>
  <si>
    <t>Павлов Александр Денисович</t>
  </si>
  <si>
    <t>м-7-9</t>
  </si>
  <si>
    <t>Николаев Роман Юрьевич</t>
  </si>
  <si>
    <t>м-7-10</t>
  </si>
  <si>
    <t>Иванов Егор Андреевич</t>
  </si>
  <si>
    <t>м-7-11</t>
  </si>
  <si>
    <t>Васильева Екатерина Сергеевна</t>
  </si>
  <si>
    <t>м-7-12</t>
  </si>
  <si>
    <t>м-7-13</t>
  </si>
  <si>
    <t>м-7-14</t>
  </si>
  <si>
    <t>м-7-15</t>
  </si>
  <si>
    <t>м-7-16</t>
  </si>
  <si>
    <t>м-7-17</t>
  </si>
  <si>
    <t>Григорьева Дарья Сергеевна</t>
  </si>
  <si>
    <t>Иванова Екатерина Венедиктовна</t>
  </si>
  <si>
    <t>Маличкин Савва Витальевич</t>
  </si>
  <si>
    <t>Мастайкин Максим Вадимович</t>
  </si>
  <si>
    <t>Николаева Елена Романовна</t>
  </si>
  <si>
    <t>Иванова Милена Васильевна</t>
  </si>
  <si>
    <t>Алексеева Надежда Александровна</t>
  </si>
  <si>
    <t>7В</t>
  </si>
  <si>
    <t>м-8-1</t>
  </si>
  <si>
    <t>м-8-2</t>
  </si>
  <si>
    <t>м-8-3</t>
  </si>
  <si>
    <t>м-8-4</t>
  </si>
  <si>
    <t>м-8-5</t>
  </si>
  <si>
    <t>м-8-6</t>
  </si>
  <si>
    <t>м-8-7</t>
  </si>
  <si>
    <t>м-8-8</t>
  </si>
  <si>
    <t>м-8-9</t>
  </si>
  <si>
    <t>м-8-10</t>
  </si>
  <si>
    <t>Нестерова Дарья Михайловна</t>
  </si>
  <si>
    <t>Сухорукова Софья Дмитриевна</t>
  </si>
  <si>
    <t>Тимофеева Александра Андреевна</t>
  </si>
  <si>
    <t>Янгиров Радмир Станиславович</t>
  </si>
  <si>
    <t>Наумова Кристина Николаевна</t>
  </si>
  <si>
    <t>Андреева Карина Сергеевна</t>
  </si>
  <si>
    <t>Туганашев Дмитрий Андреевич</t>
  </si>
  <si>
    <t>Кузьмина Карина Вячеславовна</t>
  </si>
  <si>
    <t>Макеева Ирина Михайловна</t>
  </si>
  <si>
    <t>Тимофеева Анастасия Александровна</t>
  </si>
  <si>
    <t>8А</t>
  </si>
  <si>
    <t>8Б</t>
  </si>
  <si>
    <t>м-9-3</t>
  </si>
  <si>
    <t>Самакова Екатерина Александровна</t>
  </si>
  <si>
    <t>9Б</t>
  </si>
  <si>
    <t>м-9-4</t>
  </si>
  <si>
    <t>Петрова Александра Владимировна</t>
  </si>
  <si>
    <t>м-9-5</t>
  </si>
  <si>
    <t>Якимова Лия Викторовна</t>
  </si>
  <si>
    <t>м-9-6</t>
  </si>
  <si>
    <t>Николаев Андрей Олегович</t>
  </si>
  <si>
    <t>м-9-7</t>
  </si>
  <si>
    <t>м-9-8</t>
  </si>
  <si>
    <t>м-9-9</t>
  </si>
  <si>
    <t>м-9-10</t>
  </si>
  <si>
    <t>м-9-11</t>
  </si>
  <si>
    <t>9В</t>
  </si>
  <si>
    <t>Молодцыгина Анастасия Дмитриевна</t>
  </si>
  <si>
    <t>Новикова Екатерина Игоревна</t>
  </si>
  <si>
    <t>Смирнова Екатерина Андреевна</t>
  </si>
  <si>
    <t>Чуплыгина Кристина Денисовна</t>
  </si>
  <si>
    <t>Хорькова Людмила Алексеевна</t>
  </si>
  <si>
    <t>м-5-1</t>
  </si>
  <si>
    <t>Харитонова Лариса Евгеньевна</t>
  </si>
  <si>
    <t>5Г</t>
  </si>
  <si>
    <t>м-5-2</t>
  </si>
  <si>
    <t>Федорова Софья Евгеньевна</t>
  </si>
  <si>
    <t>м-5-3</t>
  </si>
  <si>
    <t>Груздева Валерия Александровна</t>
  </si>
  <si>
    <t>м-5-4</t>
  </si>
  <si>
    <t>Селивестров Кирилл Андреевич</t>
  </si>
  <si>
    <t>5Б</t>
  </si>
  <si>
    <t>м-5-5</t>
  </si>
  <si>
    <t>Данильчева Анна Максимовна</t>
  </si>
  <si>
    <t>м-5-6</t>
  </si>
  <si>
    <t>Дмитриев Григорий Иванович</t>
  </si>
  <si>
    <t>м-5-7</t>
  </si>
  <si>
    <t>Ефремов Дмитрий Александрович</t>
  </si>
  <si>
    <t>м-5-8</t>
  </si>
  <si>
    <t>Каримов Евгений Юрьевич</t>
  </si>
  <si>
    <t>м-5-9</t>
  </si>
  <si>
    <t>Александрова Виктория Викторовна</t>
  </si>
  <si>
    <t>м-5-10</t>
  </si>
  <si>
    <t>Пензина Дарья Владимировна</t>
  </si>
  <si>
    <t>м-5-11</t>
  </si>
  <si>
    <t>Иванова Анастасия Евгеньевна</t>
  </si>
  <si>
    <t>м-5-12</t>
  </si>
  <si>
    <t>Шенилов Илья Евгеньевич</t>
  </si>
  <si>
    <t>М-5-13</t>
  </si>
  <si>
    <t>Ильин Михаил Вячеславович</t>
  </si>
  <si>
    <t>Николаева Анна Леонидовна</t>
  </si>
  <si>
    <t>5А</t>
  </si>
  <si>
    <t>М-5-14</t>
  </si>
  <si>
    <t>Зайцев Савелий Сергеевич</t>
  </si>
  <si>
    <t>5К</t>
  </si>
  <si>
    <t>М-5-15</t>
  </si>
  <si>
    <t>Андреев Даниил Вячеславович</t>
  </si>
  <si>
    <t>М-5-16</t>
  </si>
  <si>
    <t>Сидоров Максим Алексеевич</t>
  </si>
  <si>
    <t>М-5-17</t>
  </si>
  <si>
    <t>Калинин Ярослав Алексеевич</t>
  </si>
  <si>
    <t>М-5-18</t>
  </si>
  <si>
    <t>Сидоров Евгений Михайлович</t>
  </si>
  <si>
    <t>М-5-19</t>
  </si>
  <si>
    <t>Филиппова Ирина Алексеевна</t>
  </si>
  <si>
    <t>М-5-20</t>
  </si>
  <si>
    <t>Гаврилова Елизавета Александровна</t>
  </si>
  <si>
    <t>М-5-21</t>
  </si>
  <si>
    <t>Часов Игорь Олегович</t>
  </si>
  <si>
    <t>М-5-22</t>
  </si>
  <si>
    <t>Афанасьева Анна Алексеевна</t>
  </si>
  <si>
    <t>М-5-23</t>
  </si>
  <si>
    <t>Аляшкин Тимур Андреевич</t>
  </si>
  <si>
    <t>М 9-1</t>
  </si>
  <si>
    <t>Филиппова Мария</t>
  </si>
  <si>
    <t>МБОУ "СОШ №6 им. В.И. Чапаева"</t>
  </si>
  <si>
    <t>Семенова И.И.</t>
  </si>
  <si>
    <t>9А</t>
  </si>
  <si>
    <t>М9-2</t>
  </si>
  <si>
    <t>Кальметов Сергей</t>
  </si>
  <si>
    <t>призер</t>
  </si>
  <si>
    <t>победитель</t>
  </si>
  <si>
    <t>М-6-1</t>
  </si>
  <si>
    <t>Белов Кирилл Алексеевич</t>
  </si>
  <si>
    <t>6А</t>
  </si>
  <si>
    <t>М-6-2</t>
  </si>
  <si>
    <t>Перцев Илья Владиславович</t>
  </si>
  <si>
    <t>6В</t>
  </si>
  <si>
    <t>М-6-3</t>
  </si>
  <si>
    <t>Молоствов Даниил Андреевич</t>
  </si>
  <si>
    <t>М-6-4</t>
  </si>
  <si>
    <t>Григорьева Даяна Евгеньевна</t>
  </si>
  <si>
    <t>М-6-5</t>
  </si>
  <si>
    <t>Николаева Анастасия Алексеевна</t>
  </si>
  <si>
    <t>М-6-6</t>
  </si>
  <si>
    <t>Шавкин Никита Сергеевич</t>
  </si>
  <si>
    <t>6Б</t>
  </si>
  <si>
    <t>М-6-7</t>
  </si>
  <si>
    <t>Барахтанов Максим Дмитриевич</t>
  </si>
  <si>
    <t>М-10-1</t>
  </si>
  <si>
    <t>Александров Иван</t>
  </si>
  <si>
    <t>10 СТ</t>
  </si>
  <si>
    <t>М -10-2</t>
  </si>
  <si>
    <t>Яблоков Павел</t>
  </si>
  <si>
    <t>10СТ</t>
  </si>
  <si>
    <t>М -11-1</t>
  </si>
  <si>
    <t>Тихонова Ксения</t>
  </si>
  <si>
    <t>11 ИТ</t>
  </si>
  <si>
    <t>М-11-2</t>
  </si>
  <si>
    <t>ПоляковаАлиса</t>
  </si>
  <si>
    <t>М-11-3</t>
  </si>
  <si>
    <t>Савельева Алина</t>
  </si>
  <si>
    <t>М-11-4</t>
  </si>
  <si>
    <t>Нестерова Ольга</t>
  </si>
  <si>
    <t>М-11-5</t>
  </si>
  <si>
    <t>Максимова Анастасия</t>
  </si>
  <si>
    <t>м-8-12</t>
  </si>
  <si>
    <t>Якимов Николай</t>
  </si>
  <si>
    <t>Борисова Ольга Владимировна</t>
  </si>
  <si>
    <t>8В</t>
  </si>
  <si>
    <t>м-8-13</t>
  </si>
  <si>
    <t>Логинова Анна</t>
  </si>
  <si>
    <t>м-8-14</t>
  </si>
  <si>
    <t>Головченко Анастасия</t>
  </si>
  <si>
    <t>Семенова И. И., учитель математики</t>
  </si>
  <si>
    <t xml:space="preserve">Члены жюри: </t>
  </si>
  <si>
    <t>Председатель жюри: Алексеева Н.А., учитель математики</t>
  </si>
  <si>
    <t>Борисова О. В., учитель математики</t>
  </si>
  <si>
    <t>Николаева А. Л., учитель математики</t>
  </si>
  <si>
    <t>Алексеева Н. А.</t>
  </si>
  <si>
    <t>Борисова О. В.</t>
  </si>
  <si>
    <t>Николаева А. Л.</t>
  </si>
  <si>
    <t>Семенова И. И.</t>
  </si>
  <si>
    <t>Сафронова И. Г.</t>
  </si>
  <si>
    <t>Сафронова И. Г., учитель математики</t>
  </si>
  <si>
    <t>участник</t>
  </si>
  <si>
    <r>
      <t xml:space="preserve">Протокол школьного этапа этапа всероссийской олимпиады школьников по </t>
    </r>
    <r>
      <rPr>
        <b/>
        <i/>
        <sz val="10"/>
        <rFont val="Times New Roman"/>
        <family val="1"/>
        <charset val="204"/>
      </rPr>
      <t>математике</t>
    </r>
    <r>
      <rPr>
        <b/>
        <sz val="10"/>
        <rFont val="Times New Roman"/>
        <family val="1"/>
        <charset val="204"/>
      </rPr>
      <t xml:space="preserve"> в 2018-2019 уч.г., 5 класс</t>
    </r>
  </si>
  <si>
    <r>
      <t>Количество участников:</t>
    </r>
    <r>
      <rPr>
        <b/>
        <i/>
        <sz val="10"/>
        <rFont val="Times New Roman"/>
        <family val="1"/>
        <charset val="204"/>
      </rPr>
      <t xml:space="preserve"> 23</t>
    </r>
  </si>
  <si>
    <r>
      <t xml:space="preserve">Дата проведения: </t>
    </r>
    <r>
      <rPr>
        <b/>
        <i/>
        <sz val="10"/>
        <rFont val="Times New Roman"/>
        <family val="1"/>
        <charset val="204"/>
      </rPr>
      <t>10.10.2018 г.</t>
    </r>
  </si>
  <si>
    <r>
      <t xml:space="preserve">Протокол школьного этапа этапа всероссийской олимпиады школьников по </t>
    </r>
    <r>
      <rPr>
        <b/>
        <i/>
        <sz val="10"/>
        <rFont val="Times New Roman"/>
        <family val="1"/>
        <charset val="204"/>
      </rPr>
      <t>математика</t>
    </r>
    <r>
      <rPr>
        <b/>
        <sz val="10"/>
        <rFont val="Times New Roman"/>
        <family val="1"/>
        <charset val="204"/>
      </rPr>
      <t xml:space="preserve"> в 2018-2019 уч.г., 11 класс</t>
    </r>
  </si>
  <si>
    <r>
      <t>Количество участников:</t>
    </r>
    <r>
      <rPr>
        <b/>
        <i/>
        <sz val="10"/>
        <rFont val="Times New Roman"/>
        <family val="1"/>
        <charset val="204"/>
      </rPr>
      <t xml:space="preserve"> 5</t>
    </r>
  </si>
  <si>
    <r>
      <t xml:space="preserve">Протокол школьного этапа этапа всероссийской олимпиады школьников по </t>
    </r>
    <r>
      <rPr>
        <b/>
        <i/>
        <sz val="10"/>
        <rFont val="Times New Roman"/>
        <family val="1"/>
        <charset val="204"/>
      </rPr>
      <t>математика</t>
    </r>
    <r>
      <rPr>
        <b/>
        <sz val="10"/>
        <rFont val="Times New Roman"/>
        <family val="1"/>
        <charset val="204"/>
      </rPr>
      <t xml:space="preserve"> в 2018-2019 уч.г., 10 класс</t>
    </r>
  </si>
  <si>
    <r>
      <t>Количество участников:</t>
    </r>
    <r>
      <rPr>
        <b/>
        <i/>
        <sz val="10"/>
        <rFont val="Times New Roman"/>
        <family val="1"/>
        <charset val="204"/>
      </rPr>
      <t xml:space="preserve"> 2</t>
    </r>
  </si>
  <si>
    <r>
      <t xml:space="preserve">Протокол школьного этапа этапа всероссийской олимпиады школьников по </t>
    </r>
    <r>
      <rPr>
        <b/>
        <i/>
        <sz val="10"/>
        <rFont val="Times New Roman"/>
        <family val="1"/>
        <charset val="204"/>
      </rPr>
      <t>математика</t>
    </r>
    <r>
      <rPr>
        <b/>
        <sz val="10"/>
        <rFont val="Times New Roman"/>
        <family val="1"/>
        <charset val="204"/>
      </rPr>
      <t xml:space="preserve"> в 2018-2019 уч.г., 9 класс</t>
    </r>
  </si>
  <si>
    <r>
      <t>Количество участников:</t>
    </r>
    <r>
      <rPr>
        <b/>
        <i/>
        <sz val="10"/>
        <rFont val="Times New Roman"/>
        <family val="1"/>
        <charset val="204"/>
      </rPr>
      <t xml:space="preserve"> 11</t>
    </r>
  </si>
  <si>
    <r>
      <t xml:space="preserve">Протокол школьного этапа этапа всероссийской олимпиады школьников по </t>
    </r>
    <r>
      <rPr>
        <b/>
        <i/>
        <sz val="10"/>
        <rFont val="Times New Roman"/>
        <family val="1"/>
        <charset val="204"/>
      </rPr>
      <t>математика</t>
    </r>
    <r>
      <rPr>
        <b/>
        <sz val="10"/>
        <rFont val="Times New Roman"/>
        <family val="1"/>
        <charset val="204"/>
      </rPr>
      <t xml:space="preserve"> в 2018-2019 уч.г., 8 класс</t>
    </r>
  </si>
  <si>
    <r>
      <t>Количество участников:</t>
    </r>
    <r>
      <rPr>
        <b/>
        <i/>
        <sz val="10"/>
        <rFont val="Times New Roman"/>
        <family val="1"/>
        <charset val="204"/>
      </rPr>
      <t xml:space="preserve"> 13</t>
    </r>
  </si>
  <si>
    <r>
      <t xml:space="preserve">Протокол школьного этапа этапа всероссийской олимпиады школьников по </t>
    </r>
    <r>
      <rPr>
        <b/>
        <i/>
        <sz val="10"/>
        <rFont val="Times New Roman"/>
        <family val="1"/>
        <charset val="204"/>
      </rPr>
      <t>математика</t>
    </r>
    <r>
      <rPr>
        <b/>
        <sz val="10"/>
        <rFont val="Times New Roman"/>
        <family val="1"/>
        <charset val="204"/>
      </rPr>
      <t xml:space="preserve"> в 2018-2019 уч.г., 7 класс</t>
    </r>
  </si>
  <si>
    <r>
      <t>Количество участников:</t>
    </r>
    <r>
      <rPr>
        <b/>
        <i/>
        <sz val="10"/>
        <rFont val="Times New Roman"/>
        <family val="1"/>
        <charset val="204"/>
      </rPr>
      <t xml:space="preserve"> 17</t>
    </r>
  </si>
  <si>
    <r>
      <t xml:space="preserve">Протокол школьного этапа этапа всероссийской олимпиады школьников по </t>
    </r>
    <r>
      <rPr>
        <b/>
        <i/>
        <sz val="10"/>
        <rFont val="Times New Roman"/>
        <family val="1"/>
        <charset val="204"/>
      </rPr>
      <t>математике</t>
    </r>
    <r>
      <rPr>
        <b/>
        <sz val="10"/>
        <rFont val="Times New Roman"/>
        <family val="1"/>
        <charset val="204"/>
      </rPr>
      <t xml:space="preserve"> в 2018-2019 уч.г., 6 класс</t>
    </r>
  </si>
  <si>
    <r>
      <t>Количество участников:</t>
    </r>
    <r>
      <rPr>
        <b/>
        <i/>
        <sz val="10"/>
        <rFont val="Times New Roman"/>
        <family val="1"/>
        <charset val="204"/>
      </rPr>
      <t xml:space="preserve"> 7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</si>
</sst>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9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0"/>
      <name val="Arial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0"/>
      <name val="Times New Roman"/>
      <family val="1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6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9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2" borderId="0" applyNumberFormat="0" applyBorder="0" applyAlignment="0" applyProtection="0"/>
    <xf numFmtId="0" fontId="4" fillId="5" borderId="1" applyNumberFormat="0" applyAlignment="0" applyProtection="0"/>
    <xf numFmtId="0" fontId="5" fillId="12" borderId="2" applyNumberFormat="0" applyAlignment="0" applyProtection="0"/>
    <xf numFmtId="0" fontId="6" fillId="12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3" borderId="7" applyNumberFormat="0" applyAlignment="0" applyProtection="0"/>
    <xf numFmtId="0" fontId="12" fillId="0" borderId="0" applyNumberFormat="0" applyFill="0" applyBorder="0" applyAlignment="0" applyProtection="0"/>
    <xf numFmtId="0" fontId="13" fillId="13" borderId="0" applyNumberFormat="0" applyBorder="0" applyAlignment="0" applyProtection="0"/>
    <xf numFmtId="0" fontId="14" fillId="0" borderId="0"/>
    <xf numFmtId="0" fontId="14" fillId="0" borderId="0"/>
    <xf numFmtId="0" fontId="17" fillId="0" borderId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8" borderId="8" applyNumberFormat="0" applyFont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0" fillId="6" borderId="0" applyNumberFormat="0" applyBorder="0" applyAlignment="0" applyProtection="0"/>
  </cellStyleXfs>
  <cellXfs count="67">
    <xf numFmtId="0" fontId="0" fillId="0" borderId="0" xfId="0"/>
    <xf numFmtId="1" fontId="21" fillId="0" borderId="11" xfId="1" applyNumberFormat="1" applyFont="1" applyBorder="1" applyAlignment="1">
      <alignment horizontal="center" vertical="center" wrapText="1"/>
    </xf>
    <xf numFmtId="0" fontId="21" fillId="0" borderId="0" xfId="1" applyFont="1" applyFill="1" applyBorder="1" applyAlignment="1">
      <alignment vertical="top"/>
    </xf>
    <xf numFmtId="1" fontId="22" fillId="0" borderId="0" xfId="1" applyNumberFormat="1" applyFont="1" applyBorder="1" applyAlignment="1">
      <alignment horizontal="center" vertical="top" wrapText="1"/>
    </xf>
    <xf numFmtId="0" fontId="22" fillId="0" borderId="0" xfId="0" applyFont="1"/>
    <xf numFmtId="0" fontId="22" fillId="0" borderId="0" xfId="1" applyFont="1" applyAlignment="1">
      <alignment horizontal="left" wrapText="1"/>
    </xf>
    <xf numFmtId="0" fontId="21" fillId="0" borderId="0" xfId="1" applyFont="1" applyFill="1" applyBorder="1" applyAlignment="1">
      <alignment horizontal="left" vertical="top" wrapText="1"/>
    </xf>
    <xf numFmtId="0" fontId="22" fillId="0" borderId="0" xfId="1" applyFont="1"/>
    <xf numFmtId="0" fontId="21" fillId="0" borderId="0" xfId="1" applyFont="1" applyAlignment="1">
      <alignment horizontal="center"/>
    </xf>
    <xf numFmtId="0" fontId="21" fillId="0" borderId="12" xfId="1" applyFont="1" applyBorder="1" applyAlignment="1">
      <alignment horizontal="center" vertical="top" wrapText="1"/>
    </xf>
    <xf numFmtId="0" fontId="21" fillId="0" borderId="13" xfId="1" applyFont="1" applyBorder="1" applyAlignment="1">
      <alignment horizontal="center" vertical="top" wrapText="1"/>
    </xf>
    <xf numFmtId="0" fontId="21" fillId="0" borderId="12" xfId="1" applyFont="1" applyFill="1" applyBorder="1" applyAlignment="1">
      <alignment horizontal="center" vertical="top" wrapText="1"/>
    </xf>
    <xf numFmtId="0" fontId="21" fillId="0" borderId="13" xfId="1" applyFont="1" applyFill="1" applyBorder="1" applyAlignment="1">
      <alignment horizontal="center" vertical="top" wrapText="1"/>
    </xf>
    <xf numFmtId="0" fontId="21" fillId="0" borderId="14" xfId="1" applyFont="1" applyFill="1" applyBorder="1" applyAlignment="1">
      <alignment horizontal="center" vertical="top" wrapText="1"/>
    </xf>
    <xf numFmtId="0" fontId="21" fillId="0" borderId="15" xfId="1" applyFont="1" applyFill="1" applyBorder="1" applyAlignment="1">
      <alignment horizontal="center" vertical="top" wrapText="1"/>
    </xf>
    <xf numFmtId="0" fontId="21" fillId="0" borderId="19" xfId="1" applyFont="1" applyBorder="1" applyAlignment="1">
      <alignment horizontal="center" vertical="top" wrapText="1"/>
    </xf>
    <xf numFmtId="0" fontId="22" fillId="0" borderId="11" xfId="1" applyFont="1" applyBorder="1" applyAlignment="1">
      <alignment horizontal="center" vertical="top" wrapText="1"/>
    </xf>
    <xf numFmtId="0" fontId="21" fillId="0" borderId="11" xfId="1" applyFont="1" applyBorder="1" applyAlignment="1">
      <alignment horizontal="left" vertical="top" wrapText="1"/>
    </xf>
    <xf numFmtId="0" fontId="22" fillId="0" borderId="11" xfId="1" applyFont="1" applyBorder="1" applyAlignment="1">
      <alignment horizontal="left" vertical="top" wrapText="1"/>
    </xf>
    <xf numFmtId="0" fontId="22" fillId="0" borderId="11" xfId="1" applyFont="1" applyBorder="1" applyAlignment="1">
      <alignment horizontal="center" vertical="center" wrapText="1"/>
    </xf>
    <xf numFmtId="1" fontId="22" fillId="0" borderId="11" xfId="1" applyNumberFormat="1" applyFont="1" applyBorder="1" applyAlignment="1">
      <alignment horizontal="center" vertical="center" wrapText="1"/>
    </xf>
    <xf numFmtId="0" fontId="22" fillId="0" borderId="10" xfId="1" applyFont="1" applyBorder="1" applyAlignment="1">
      <alignment horizontal="center" vertical="top" wrapText="1"/>
    </xf>
    <xf numFmtId="0" fontId="21" fillId="0" borderId="10" xfId="1" applyFont="1" applyBorder="1" applyAlignment="1">
      <alignment horizontal="left" vertical="top" wrapText="1"/>
    </xf>
    <xf numFmtId="0" fontId="22" fillId="0" borderId="10" xfId="1" applyFont="1" applyBorder="1" applyAlignment="1">
      <alignment horizontal="left" vertical="top" wrapText="1"/>
    </xf>
    <xf numFmtId="0" fontId="22" fillId="0" borderId="10" xfId="1" applyFont="1" applyBorder="1" applyAlignment="1">
      <alignment horizontal="center" vertical="center" wrapText="1"/>
    </xf>
    <xf numFmtId="1" fontId="22" fillId="0" borderId="10" xfId="1" applyNumberFormat="1" applyFont="1" applyBorder="1" applyAlignment="1">
      <alignment horizontal="center" vertical="center" wrapText="1"/>
    </xf>
    <xf numFmtId="1" fontId="21" fillId="0" borderId="10" xfId="1" applyNumberFormat="1" applyFont="1" applyBorder="1" applyAlignment="1">
      <alignment horizontal="center" vertical="center" wrapText="1"/>
    </xf>
    <xf numFmtId="0" fontId="21" fillId="0" borderId="10" xfId="1" applyFont="1" applyBorder="1" applyAlignment="1">
      <alignment horizontal="left" vertical="top"/>
    </xf>
    <xf numFmtId="0" fontId="21" fillId="0" borderId="10" xfId="1" applyFont="1" applyBorder="1" applyAlignment="1">
      <alignment vertical="top"/>
    </xf>
    <xf numFmtId="0" fontId="22" fillId="0" borderId="10" xfId="1" applyFont="1" applyBorder="1" applyAlignment="1">
      <alignment wrapText="1"/>
    </xf>
    <xf numFmtId="0" fontId="22" fillId="0" borderId="10" xfId="1" applyFont="1" applyBorder="1" applyAlignment="1">
      <alignment vertical="top"/>
    </xf>
    <xf numFmtId="0" fontId="22" fillId="0" borderId="10" xfId="1" applyFont="1" applyBorder="1" applyAlignment="1">
      <alignment vertical="top" wrapText="1"/>
    </xf>
    <xf numFmtId="0" fontId="22" fillId="0" borderId="10" xfId="1" applyFont="1" applyBorder="1" applyAlignment="1">
      <alignment horizontal="center" vertical="center"/>
    </xf>
    <xf numFmtId="0" fontId="21" fillId="0" borderId="10" xfId="1" applyFont="1" applyFill="1" applyBorder="1" applyAlignment="1">
      <alignment vertical="top"/>
    </xf>
    <xf numFmtId="0" fontId="22" fillId="0" borderId="10" xfId="1" applyFont="1" applyBorder="1" applyAlignment="1"/>
    <xf numFmtId="0" fontId="22" fillId="0" borderId="10" xfId="1" applyFont="1" applyFill="1" applyBorder="1" applyAlignment="1">
      <alignment horizontal="center" vertical="center"/>
    </xf>
    <xf numFmtId="0" fontId="22" fillId="0" borderId="0" xfId="1" applyFont="1" applyBorder="1" applyAlignment="1">
      <alignment horizontal="left" vertical="top" wrapText="1"/>
    </xf>
    <xf numFmtId="0" fontId="21" fillId="0" borderId="0" xfId="1" applyFont="1" applyBorder="1" applyAlignment="1">
      <alignment horizontal="left" vertical="top"/>
    </xf>
    <xf numFmtId="0" fontId="22" fillId="0" borderId="0" xfId="1" applyFont="1" applyBorder="1" applyAlignment="1">
      <alignment horizontal="center" vertical="top" wrapText="1"/>
    </xf>
    <xf numFmtId="0" fontId="21" fillId="0" borderId="0" xfId="1" applyFont="1" applyAlignment="1"/>
    <xf numFmtId="0" fontId="22" fillId="0" borderId="0" xfId="1" applyFont="1" applyAlignment="1"/>
    <xf numFmtId="1" fontId="22" fillId="0" borderId="11" xfId="1" applyNumberFormat="1" applyFont="1" applyBorder="1" applyAlignment="1">
      <alignment horizontal="center" vertical="top" wrapText="1"/>
    </xf>
    <xf numFmtId="1" fontId="21" fillId="0" borderId="11" xfId="1" applyNumberFormat="1" applyFont="1" applyBorder="1" applyAlignment="1">
      <alignment horizontal="center" vertical="top" wrapText="1"/>
    </xf>
    <xf numFmtId="0" fontId="21" fillId="0" borderId="11" xfId="1" applyFont="1" applyBorder="1" applyAlignment="1">
      <alignment horizontal="center" vertical="top" wrapText="1"/>
    </xf>
    <xf numFmtId="1" fontId="22" fillId="0" borderId="10" xfId="1" applyNumberFormat="1" applyFont="1" applyBorder="1" applyAlignment="1">
      <alignment horizontal="center" vertical="top" wrapText="1"/>
    </xf>
    <xf numFmtId="1" fontId="21" fillId="0" borderId="10" xfId="1" applyNumberFormat="1" applyFont="1" applyBorder="1" applyAlignment="1">
      <alignment horizontal="center" vertical="top" wrapText="1"/>
    </xf>
    <xf numFmtId="0" fontId="21" fillId="0" borderId="10" xfId="1" applyFont="1" applyBorder="1" applyAlignment="1">
      <alignment horizontal="center" vertical="top" wrapText="1"/>
    </xf>
    <xf numFmtId="0" fontId="21" fillId="0" borderId="0" xfId="1" applyFont="1" applyBorder="1" applyAlignment="1">
      <alignment horizontal="left" vertical="top" wrapText="1"/>
    </xf>
    <xf numFmtId="1" fontId="21" fillId="0" borderId="0" xfId="1" applyNumberFormat="1" applyFont="1" applyBorder="1" applyAlignment="1">
      <alignment horizontal="center" vertical="top" wrapText="1"/>
    </xf>
    <xf numFmtId="0" fontId="21" fillId="0" borderId="0" xfId="1" applyFont="1" applyBorder="1" applyAlignment="1">
      <alignment horizontal="center" vertical="top" wrapText="1"/>
    </xf>
    <xf numFmtId="0" fontId="21" fillId="0" borderId="17" xfId="1" applyFont="1" applyBorder="1" applyAlignment="1">
      <alignment horizontal="left" vertical="top" wrapText="1"/>
    </xf>
    <xf numFmtId="0" fontId="21" fillId="0" borderId="18" xfId="1" applyFont="1" applyBorder="1" applyAlignment="1">
      <alignment horizontal="left" vertical="top" wrapText="1"/>
    </xf>
    <xf numFmtId="0" fontId="21" fillId="0" borderId="10" xfId="1" applyFont="1" applyFill="1" applyBorder="1" applyAlignment="1">
      <alignment horizontal="center" vertical="top" wrapText="1"/>
    </xf>
    <xf numFmtId="0" fontId="22" fillId="0" borderId="16" xfId="1" applyFont="1" applyFill="1" applyBorder="1" applyAlignment="1">
      <alignment horizontal="left" vertical="top" wrapText="1"/>
    </xf>
    <xf numFmtId="0" fontId="22" fillId="0" borderId="20" xfId="1" applyFont="1" applyBorder="1"/>
    <xf numFmtId="0" fontId="21" fillId="0" borderId="11" xfId="1" applyFont="1" applyBorder="1" applyAlignment="1">
      <alignment horizontal="center" vertical="center" wrapText="1"/>
    </xf>
    <xf numFmtId="0" fontId="21" fillId="0" borderId="0" xfId="1" applyFont="1" applyFill="1" applyBorder="1" applyAlignment="1">
      <alignment horizontal="center" vertical="top" wrapText="1"/>
    </xf>
    <xf numFmtId="0" fontId="21" fillId="0" borderId="0" xfId="1" applyFont="1" applyFill="1" applyBorder="1" applyAlignment="1">
      <alignment horizontal="left" vertical="top" wrapText="1"/>
    </xf>
    <xf numFmtId="0" fontId="21" fillId="0" borderId="0" xfId="1" applyFont="1" applyFill="1" applyBorder="1" applyAlignment="1">
      <alignment horizontal="left" vertical="top" wrapText="1"/>
    </xf>
    <xf numFmtId="0" fontId="21" fillId="0" borderId="0" xfId="1" applyFont="1" applyFill="1" applyBorder="1" applyAlignment="1">
      <alignment horizontal="center" vertical="top" wrapText="1"/>
    </xf>
    <xf numFmtId="0" fontId="21" fillId="0" borderId="0" xfId="1" applyFont="1" applyFill="1" applyBorder="1" applyAlignment="1">
      <alignment horizontal="left" vertical="top"/>
    </xf>
    <xf numFmtId="0" fontId="21" fillId="0" borderId="0" xfId="1" applyFont="1" applyAlignment="1">
      <alignment horizontal="left"/>
    </xf>
    <xf numFmtId="0" fontId="22" fillId="0" borderId="0" xfId="0" applyFont="1" applyAlignment="1">
      <alignment horizontal="left" vertical="top" wrapText="1"/>
    </xf>
    <xf numFmtId="0" fontId="23" fillId="0" borderId="0" xfId="1" applyFont="1" applyFill="1" applyBorder="1" applyAlignment="1">
      <alignment horizontal="left" vertical="top" wrapText="1"/>
    </xf>
    <xf numFmtId="0" fontId="21" fillId="0" borderId="0" xfId="0" applyFont="1"/>
    <xf numFmtId="0" fontId="21" fillId="0" borderId="0" xfId="0" applyFont="1" applyAlignment="1">
      <alignment horizontal="left" vertical="top" wrapText="1"/>
    </xf>
    <xf numFmtId="0" fontId="21" fillId="0" borderId="0" xfId="1" applyFont="1" applyAlignment="1">
      <alignment horizontal="left" wrapText="1"/>
    </xf>
  </cellXfs>
  <cellStyles count="46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60% - Акцент1 2" xfId="14"/>
    <cellStyle name="60% - Акцент2 2" xfId="15"/>
    <cellStyle name="60% - Акцент3 2" xfId="16"/>
    <cellStyle name="60% - Акцент4 2" xfId="17"/>
    <cellStyle name="60% - Акцент5 2" xfId="18"/>
    <cellStyle name="60% - Акцент6 2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Заголовок 1 2" xfId="29"/>
    <cellStyle name="Заголовок 2 2" xfId="30"/>
    <cellStyle name="Заголовок 3 2" xfId="31"/>
    <cellStyle name="Заголовок 4 2" xfId="32"/>
    <cellStyle name="Итог 2" xfId="33"/>
    <cellStyle name="Контрольная ячейка 2" xfId="34"/>
    <cellStyle name="Название 2" xfId="35"/>
    <cellStyle name="Нейтральный 2" xfId="36"/>
    <cellStyle name="Обычный" xfId="0" builtinId="0"/>
    <cellStyle name="Обычный 2" xfId="37"/>
    <cellStyle name="Обычный 3" xfId="38"/>
    <cellStyle name="Обычный 4" xfId="1"/>
    <cellStyle name="Обычный 7 4" xfId="39"/>
    <cellStyle name="Плохой 2" xfId="40"/>
    <cellStyle name="Пояснение 2" xfId="41"/>
    <cellStyle name="Примечание 2" xfId="42"/>
    <cellStyle name="Связанная ячейка 2" xfId="43"/>
    <cellStyle name="Текст предупреждения 2" xfId="44"/>
    <cellStyle name="Хороший 2" xfId="4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S45"/>
  <sheetViews>
    <sheetView topLeftCell="A23" zoomScale="50" zoomScaleNormal="50" workbookViewId="0">
      <selection activeCell="E26" sqref="E26"/>
    </sheetView>
  </sheetViews>
  <sheetFormatPr defaultColWidth="8.83203125" defaultRowHeight="12.75" x14ac:dyDescent="0.2"/>
  <cols>
    <col min="1" max="2" width="8.83203125" style="4"/>
    <col min="3" max="3" width="21" style="4" customWidth="1"/>
    <col min="4" max="4" width="20.83203125" style="4" customWidth="1"/>
    <col min="5" max="5" width="24.6640625" style="4" customWidth="1"/>
    <col min="6" max="6" width="24.83203125" style="4" customWidth="1"/>
    <col min="7" max="7" width="14.5" style="4" customWidth="1"/>
    <col min="8" max="8" width="13.83203125" style="4" customWidth="1"/>
    <col min="9" max="9" width="13" style="4" customWidth="1"/>
    <col min="10" max="10" width="16" style="4" customWidth="1"/>
    <col min="11" max="12" width="13.33203125" style="4" customWidth="1"/>
    <col min="13" max="13" width="13" style="4" customWidth="1"/>
    <col min="14" max="14" width="22.5" style="4" customWidth="1"/>
    <col min="15" max="15" width="22.1640625" style="4" customWidth="1"/>
    <col min="16" max="16" width="17.33203125" style="4" customWidth="1"/>
    <col min="17" max="16384" width="8.83203125" style="4"/>
  </cols>
  <sheetData>
    <row r="3" spans="1:16" x14ac:dyDescent="0.2">
      <c r="A3" s="59" t="s">
        <v>216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</row>
    <row r="4" spans="1:16" x14ac:dyDescent="0.2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</row>
    <row r="5" spans="1:16" ht="15" customHeight="1" x14ac:dyDescent="0.2">
      <c r="A5" s="60" t="s">
        <v>217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</row>
    <row r="6" spans="1:16" ht="13.5" x14ac:dyDescent="0.2">
      <c r="A6" s="60" t="s">
        <v>218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</row>
    <row r="7" spans="1:16" x14ac:dyDescent="0.2">
      <c r="A7" s="61" t="s">
        <v>18</v>
      </c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</row>
    <row r="8" spans="1:16" x14ac:dyDescent="0.2">
      <c r="A8" s="58" t="s">
        <v>206</v>
      </c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</row>
    <row r="9" spans="1:16" x14ac:dyDescent="0.2">
      <c r="A9" s="58" t="s">
        <v>205</v>
      </c>
      <c r="B9" s="58"/>
      <c r="C9" s="58"/>
      <c r="D9" s="58"/>
      <c r="E9" s="58"/>
      <c r="F9" s="58"/>
      <c r="G9" s="58"/>
      <c r="H9" s="58"/>
      <c r="I9" s="58"/>
      <c r="J9" s="58"/>
      <c r="K9" s="58"/>
      <c r="L9" s="6"/>
      <c r="M9" s="5"/>
      <c r="N9" s="5"/>
      <c r="O9" s="5"/>
      <c r="P9" s="5"/>
    </row>
    <row r="10" spans="1:16" x14ac:dyDescent="0.2">
      <c r="A10" s="58" t="s">
        <v>207</v>
      </c>
      <c r="B10" s="62"/>
      <c r="C10" s="62"/>
      <c r="D10" s="62"/>
      <c r="E10" s="62"/>
      <c r="F10" s="62"/>
      <c r="G10" s="6"/>
      <c r="H10" s="6"/>
      <c r="I10" s="6"/>
      <c r="J10" s="6"/>
      <c r="K10" s="6"/>
      <c r="L10" s="6"/>
      <c r="M10" s="5"/>
      <c r="N10" s="5"/>
      <c r="O10" s="5"/>
      <c r="P10" s="5"/>
    </row>
    <row r="11" spans="1:16" x14ac:dyDescent="0.2">
      <c r="A11" s="58" t="s">
        <v>208</v>
      </c>
      <c r="B11" s="62"/>
      <c r="C11" s="62"/>
      <c r="D11" s="62"/>
      <c r="E11" s="62"/>
      <c r="F11" s="62"/>
      <c r="G11" s="6"/>
      <c r="H11" s="6"/>
      <c r="I11" s="6"/>
      <c r="J11" s="6"/>
      <c r="K11" s="6"/>
      <c r="L11" s="6"/>
      <c r="M11" s="5"/>
      <c r="N11" s="5"/>
      <c r="O11" s="5"/>
      <c r="P11" s="5"/>
    </row>
    <row r="12" spans="1:16" x14ac:dyDescent="0.2">
      <c r="A12" s="58" t="s">
        <v>214</v>
      </c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</row>
    <row r="13" spans="1:16" x14ac:dyDescent="0.2">
      <c r="A13" s="58" t="s">
        <v>204</v>
      </c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</row>
    <row r="14" spans="1:16" ht="13.5" thickBot="1" x14ac:dyDescent="0.25">
      <c r="A14" s="7"/>
      <c r="B14" s="7"/>
      <c r="C14" s="7"/>
      <c r="D14" s="8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</row>
    <row r="15" spans="1:16" ht="51.75" thickBot="1" x14ac:dyDescent="0.25">
      <c r="A15" s="9" t="s">
        <v>0</v>
      </c>
      <c r="B15" s="10" t="s">
        <v>1</v>
      </c>
      <c r="C15" s="11" t="s">
        <v>2</v>
      </c>
      <c r="D15" s="12" t="s">
        <v>16</v>
      </c>
      <c r="E15" s="11" t="s">
        <v>3</v>
      </c>
      <c r="F15" s="11" t="s">
        <v>4</v>
      </c>
      <c r="G15" s="13" t="s">
        <v>5</v>
      </c>
      <c r="H15" s="14" t="s">
        <v>11</v>
      </c>
      <c r="I15" s="11" t="s">
        <v>12</v>
      </c>
      <c r="J15" s="11" t="s">
        <v>13</v>
      </c>
      <c r="K15" s="13" t="s">
        <v>14</v>
      </c>
      <c r="L15" s="13" t="s">
        <v>19</v>
      </c>
      <c r="M15" s="11" t="s">
        <v>6</v>
      </c>
      <c r="N15" s="11" t="s">
        <v>7</v>
      </c>
      <c r="O15" s="11" t="s">
        <v>8</v>
      </c>
      <c r="P15" s="15" t="s">
        <v>15</v>
      </c>
    </row>
    <row r="16" spans="1:16" ht="25.5" x14ac:dyDescent="0.2">
      <c r="A16" s="16">
        <v>1</v>
      </c>
      <c r="B16" s="17" t="s">
        <v>102</v>
      </c>
      <c r="C16" s="18" t="s">
        <v>103</v>
      </c>
      <c r="D16" s="18" t="s">
        <v>17</v>
      </c>
      <c r="E16" s="23" t="s">
        <v>155</v>
      </c>
      <c r="F16" s="18" t="s">
        <v>23</v>
      </c>
      <c r="G16" s="19" t="s">
        <v>104</v>
      </c>
      <c r="H16" s="19">
        <v>4</v>
      </c>
      <c r="I16" s="19">
        <v>0</v>
      </c>
      <c r="J16" s="19">
        <v>7</v>
      </c>
      <c r="K16" s="20">
        <v>0</v>
      </c>
      <c r="L16" s="1">
        <v>0</v>
      </c>
      <c r="M16" s="1">
        <v>11</v>
      </c>
      <c r="N16" s="1">
        <v>35</v>
      </c>
      <c r="O16" s="1">
        <f>M16/N16*100</f>
        <v>31.428571428571427</v>
      </c>
      <c r="P16" s="1" t="s">
        <v>215</v>
      </c>
    </row>
    <row r="17" spans="1:16" ht="25.5" x14ac:dyDescent="0.2">
      <c r="A17" s="21">
        <v>2</v>
      </c>
      <c r="B17" s="22" t="s">
        <v>105</v>
      </c>
      <c r="C17" s="23" t="s">
        <v>106</v>
      </c>
      <c r="D17" s="23" t="s">
        <v>17</v>
      </c>
      <c r="E17" s="23" t="s">
        <v>155</v>
      </c>
      <c r="F17" s="23" t="s">
        <v>23</v>
      </c>
      <c r="G17" s="24" t="s">
        <v>104</v>
      </c>
      <c r="H17" s="24">
        <v>7</v>
      </c>
      <c r="I17" s="24">
        <v>0</v>
      </c>
      <c r="J17" s="24">
        <v>6</v>
      </c>
      <c r="K17" s="25">
        <v>0</v>
      </c>
      <c r="L17" s="26">
        <v>0</v>
      </c>
      <c r="M17" s="26">
        <v>13</v>
      </c>
      <c r="N17" s="26">
        <v>35</v>
      </c>
      <c r="O17" s="1">
        <f t="shared" ref="O17:O38" si="0">M17/N17*100</f>
        <v>37.142857142857146</v>
      </c>
      <c r="P17" s="1" t="s">
        <v>215</v>
      </c>
    </row>
    <row r="18" spans="1:16" ht="25.5" x14ac:dyDescent="0.2">
      <c r="A18" s="21">
        <v>3</v>
      </c>
      <c r="B18" s="22" t="s">
        <v>107</v>
      </c>
      <c r="C18" s="23" t="s">
        <v>108</v>
      </c>
      <c r="D18" s="23" t="s">
        <v>17</v>
      </c>
      <c r="E18" s="23" t="s">
        <v>155</v>
      </c>
      <c r="F18" s="23" t="s">
        <v>23</v>
      </c>
      <c r="G18" s="24" t="s">
        <v>104</v>
      </c>
      <c r="H18" s="24">
        <v>0</v>
      </c>
      <c r="I18" s="24">
        <v>0</v>
      </c>
      <c r="J18" s="24">
        <v>7</v>
      </c>
      <c r="K18" s="25">
        <v>0</v>
      </c>
      <c r="L18" s="26">
        <v>0</v>
      </c>
      <c r="M18" s="26">
        <v>7</v>
      </c>
      <c r="N18" s="26">
        <v>35</v>
      </c>
      <c r="O18" s="1">
        <f t="shared" si="0"/>
        <v>20</v>
      </c>
      <c r="P18" s="1" t="s">
        <v>215</v>
      </c>
    </row>
    <row r="19" spans="1:16" ht="25.5" x14ac:dyDescent="0.2">
      <c r="A19" s="21">
        <v>4</v>
      </c>
      <c r="B19" s="22" t="s">
        <v>109</v>
      </c>
      <c r="C19" s="23" t="s">
        <v>110</v>
      </c>
      <c r="D19" s="23" t="s">
        <v>17</v>
      </c>
      <c r="E19" s="23" t="s">
        <v>155</v>
      </c>
      <c r="F19" s="23" t="s">
        <v>23</v>
      </c>
      <c r="G19" s="24" t="s">
        <v>111</v>
      </c>
      <c r="H19" s="24">
        <v>1</v>
      </c>
      <c r="I19" s="24">
        <v>7</v>
      </c>
      <c r="J19" s="24">
        <v>7</v>
      </c>
      <c r="K19" s="25">
        <v>0</v>
      </c>
      <c r="L19" s="26">
        <v>7</v>
      </c>
      <c r="M19" s="26">
        <v>22</v>
      </c>
      <c r="N19" s="26">
        <v>35</v>
      </c>
      <c r="O19" s="1">
        <f t="shared" si="0"/>
        <v>62.857142857142854</v>
      </c>
      <c r="P19" s="1" t="s">
        <v>215</v>
      </c>
    </row>
    <row r="20" spans="1:16" ht="25.5" x14ac:dyDescent="0.2">
      <c r="A20" s="21">
        <v>5</v>
      </c>
      <c r="B20" s="22" t="s">
        <v>112</v>
      </c>
      <c r="C20" s="23" t="s">
        <v>113</v>
      </c>
      <c r="D20" s="23" t="s">
        <v>17</v>
      </c>
      <c r="E20" s="23" t="s">
        <v>155</v>
      </c>
      <c r="F20" s="23" t="s">
        <v>23</v>
      </c>
      <c r="G20" s="24" t="s">
        <v>111</v>
      </c>
      <c r="H20" s="24">
        <v>7</v>
      </c>
      <c r="I20" s="24">
        <v>0</v>
      </c>
      <c r="J20" s="24">
        <v>7</v>
      </c>
      <c r="K20" s="25">
        <v>0</v>
      </c>
      <c r="L20" s="26">
        <v>7</v>
      </c>
      <c r="M20" s="26">
        <v>21</v>
      </c>
      <c r="N20" s="26">
        <v>35</v>
      </c>
      <c r="O20" s="1">
        <f t="shared" si="0"/>
        <v>60</v>
      </c>
      <c r="P20" s="1" t="s">
        <v>215</v>
      </c>
    </row>
    <row r="21" spans="1:16" ht="25.5" x14ac:dyDescent="0.2">
      <c r="A21" s="21">
        <v>6</v>
      </c>
      <c r="B21" s="22" t="s">
        <v>114</v>
      </c>
      <c r="C21" s="23" t="s">
        <v>115</v>
      </c>
      <c r="D21" s="23" t="s">
        <v>17</v>
      </c>
      <c r="E21" s="23" t="s">
        <v>155</v>
      </c>
      <c r="F21" s="23" t="s">
        <v>23</v>
      </c>
      <c r="G21" s="24" t="s">
        <v>111</v>
      </c>
      <c r="H21" s="24">
        <v>7</v>
      </c>
      <c r="I21" s="24">
        <v>7</v>
      </c>
      <c r="J21" s="24">
        <v>7</v>
      </c>
      <c r="K21" s="24">
        <v>0</v>
      </c>
      <c r="L21" s="26">
        <v>7</v>
      </c>
      <c r="M21" s="26">
        <v>28</v>
      </c>
      <c r="N21" s="26">
        <v>35</v>
      </c>
      <c r="O21" s="1">
        <f t="shared" si="0"/>
        <v>80</v>
      </c>
      <c r="P21" s="1" t="s">
        <v>161</v>
      </c>
    </row>
    <row r="22" spans="1:16" ht="25.5" x14ac:dyDescent="0.2">
      <c r="A22" s="21">
        <v>7</v>
      </c>
      <c r="B22" s="22" t="s">
        <v>116</v>
      </c>
      <c r="C22" s="23" t="s">
        <v>117</v>
      </c>
      <c r="D22" s="23" t="s">
        <v>17</v>
      </c>
      <c r="E22" s="23" t="s">
        <v>155</v>
      </c>
      <c r="F22" s="23" t="s">
        <v>23</v>
      </c>
      <c r="G22" s="24" t="s">
        <v>111</v>
      </c>
      <c r="H22" s="24">
        <v>7</v>
      </c>
      <c r="I22" s="24">
        <v>7</v>
      </c>
      <c r="J22" s="24">
        <v>7</v>
      </c>
      <c r="K22" s="25">
        <v>0</v>
      </c>
      <c r="L22" s="26">
        <v>7</v>
      </c>
      <c r="M22" s="26">
        <v>28</v>
      </c>
      <c r="N22" s="26">
        <v>35</v>
      </c>
      <c r="O22" s="1">
        <f t="shared" si="0"/>
        <v>80</v>
      </c>
      <c r="P22" s="1" t="s">
        <v>161</v>
      </c>
    </row>
    <row r="23" spans="1:16" ht="25.5" x14ac:dyDescent="0.2">
      <c r="A23" s="21">
        <v>8</v>
      </c>
      <c r="B23" s="22" t="s">
        <v>118</v>
      </c>
      <c r="C23" s="23" t="s">
        <v>119</v>
      </c>
      <c r="D23" s="23" t="s">
        <v>17</v>
      </c>
      <c r="E23" s="23" t="s">
        <v>155</v>
      </c>
      <c r="F23" s="23" t="s">
        <v>23</v>
      </c>
      <c r="G23" s="24" t="s">
        <v>104</v>
      </c>
      <c r="H23" s="24">
        <v>0</v>
      </c>
      <c r="I23" s="24">
        <v>0</v>
      </c>
      <c r="J23" s="24">
        <v>6</v>
      </c>
      <c r="K23" s="25">
        <v>0</v>
      </c>
      <c r="L23" s="26">
        <v>0</v>
      </c>
      <c r="M23" s="26">
        <v>6</v>
      </c>
      <c r="N23" s="26">
        <v>35</v>
      </c>
      <c r="O23" s="1">
        <f t="shared" si="0"/>
        <v>17.142857142857142</v>
      </c>
      <c r="P23" s="1" t="s">
        <v>215</v>
      </c>
    </row>
    <row r="24" spans="1:16" ht="38.25" x14ac:dyDescent="0.2">
      <c r="A24" s="21">
        <v>9</v>
      </c>
      <c r="B24" s="22" t="s">
        <v>120</v>
      </c>
      <c r="C24" s="23" t="s">
        <v>121</v>
      </c>
      <c r="D24" s="23" t="s">
        <v>17</v>
      </c>
      <c r="E24" s="23" t="s">
        <v>155</v>
      </c>
      <c r="F24" s="23" t="s">
        <v>23</v>
      </c>
      <c r="G24" s="24" t="s">
        <v>104</v>
      </c>
      <c r="H24" s="24">
        <v>5</v>
      </c>
      <c r="I24" s="24">
        <v>0</v>
      </c>
      <c r="J24" s="24">
        <v>7</v>
      </c>
      <c r="K24" s="25">
        <v>0</v>
      </c>
      <c r="L24" s="26">
        <v>0</v>
      </c>
      <c r="M24" s="26">
        <v>12</v>
      </c>
      <c r="N24" s="26">
        <v>35</v>
      </c>
      <c r="O24" s="1">
        <f t="shared" si="0"/>
        <v>34.285714285714285</v>
      </c>
      <c r="P24" s="1" t="s">
        <v>215</v>
      </c>
    </row>
    <row r="25" spans="1:16" ht="25.5" x14ac:dyDescent="0.2">
      <c r="A25" s="21">
        <v>10</v>
      </c>
      <c r="B25" s="22" t="s">
        <v>122</v>
      </c>
      <c r="C25" s="23" t="s">
        <v>123</v>
      </c>
      <c r="D25" s="23" t="s">
        <v>17</v>
      </c>
      <c r="E25" s="23" t="s">
        <v>155</v>
      </c>
      <c r="F25" s="23" t="s">
        <v>23</v>
      </c>
      <c r="G25" s="24" t="s">
        <v>111</v>
      </c>
      <c r="H25" s="24">
        <v>7</v>
      </c>
      <c r="I25" s="24">
        <v>7</v>
      </c>
      <c r="J25" s="24">
        <v>7</v>
      </c>
      <c r="K25" s="25">
        <v>0</v>
      </c>
      <c r="L25" s="26">
        <v>7</v>
      </c>
      <c r="M25" s="26">
        <v>28</v>
      </c>
      <c r="N25" s="26">
        <v>35</v>
      </c>
      <c r="O25" s="1">
        <f t="shared" si="0"/>
        <v>80</v>
      </c>
      <c r="P25" s="1" t="s">
        <v>161</v>
      </c>
    </row>
    <row r="26" spans="1:16" ht="25.5" x14ac:dyDescent="0.2">
      <c r="A26" s="21">
        <v>11</v>
      </c>
      <c r="B26" s="22" t="s">
        <v>124</v>
      </c>
      <c r="C26" s="23" t="s">
        <v>125</v>
      </c>
      <c r="D26" s="23" t="s">
        <v>17</v>
      </c>
      <c r="E26" s="23" t="s">
        <v>155</v>
      </c>
      <c r="F26" s="23" t="s">
        <v>23</v>
      </c>
      <c r="G26" s="24" t="s">
        <v>111</v>
      </c>
      <c r="H26" s="24">
        <v>6</v>
      </c>
      <c r="I26" s="24">
        <v>7</v>
      </c>
      <c r="J26" s="24">
        <v>7</v>
      </c>
      <c r="K26" s="25">
        <v>0</v>
      </c>
      <c r="L26" s="26">
        <v>7</v>
      </c>
      <c r="M26" s="26">
        <v>27</v>
      </c>
      <c r="N26" s="26">
        <v>35</v>
      </c>
      <c r="O26" s="1">
        <f t="shared" si="0"/>
        <v>77.142857142857153</v>
      </c>
      <c r="P26" s="1" t="s">
        <v>161</v>
      </c>
    </row>
    <row r="27" spans="1:16" ht="25.5" x14ac:dyDescent="0.2">
      <c r="A27" s="21">
        <v>12</v>
      </c>
      <c r="B27" s="22" t="s">
        <v>126</v>
      </c>
      <c r="C27" s="23" t="s">
        <v>127</v>
      </c>
      <c r="D27" s="23" t="s">
        <v>17</v>
      </c>
      <c r="E27" s="23" t="s">
        <v>155</v>
      </c>
      <c r="F27" s="23" t="s">
        <v>23</v>
      </c>
      <c r="G27" s="24" t="s">
        <v>111</v>
      </c>
      <c r="H27" s="24">
        <v>0</v>
      </c>
      <c r="I27" s="24">
        <v>0</v>
      </c>
      <c r="J27" s="24">
        <v>0</v>
      </c>
      <c r="K27" s="25">
        <v>0</v>
      </c>
      <c r="L27" s="26">
        <v>0</v>
      </c>
      <c r="M27" s="26">
        <v>0</v>
      </c>
      <c r="N27" s="26">
        <v>35</v>
      </c>
      <c r="O27" s="1">
        <f t="shared" si="0"/>
        <v>0</v>
      </c>
      <c r="P27" s="1" t="s">
        <v>215</v>
      </c>
    </row>
    <row r="28" spans="1:16" ht="25.5" x14ac:dyDescent="0.2">
      <c r="A28" s="21">
        <v>13</v>
      </c>
      <c r="B28" s="22" t="s">
        <v>128</v>
      </c>
      <c r="C28" s="23" t="s">
        <v>129</v>
      </c>
      <c r="D28" s="23" t="s">
        <v>17</v>
      </c>
      <c r="E28" s="23" t="s">
        <v>155</v>
      </c>
      <c r="F28" s="23" t="s">
        <v>130</v>
      </c>
      <c r="G28" s="24" t="s">
        <v>131</v>
      </c>
      <c r="H28" s="24">
        <v>4</v>
      </c>
      <c r="I28" s="24">
        <v>7</v>
      </c>
      <c r="J28" s="24">
        <v>3</v>
      </c>
      <c r="K28" s="25">
        <v>0</v>
      </c>
      <c r="L28" s="26">
        <v>7</v>
      </c>
      <c r="M28" s="26">
        <v>21</v>
      </c>
      <c r="N28" s="26">
        <v>35</v>
      </c>
      <c r="O28" s="1">
        <f t="shared" si="0"/>
        <v>60</v>
      </c>
      <c r="P28" s="1" t="s">
        <v>215</v>
      </c>
    </row>
    <row r="29" spans="1:16" ht="25.5" x14ac:dyDescent="0.2">
      <c r="A29" s="21">
        <v>14</v>
      </c>
      <c r="B29" s="22" t="s">
        <v>132</v>
      </c>
      <c r="C29" s="23" t="s">
        <v>133</v>
      </c>
      <c r="D29" s="23" t="s">
        <v>17</v>
      </c>
      <c r="E29" s="23" t="s">
        <v>155</v>
      </c>
      <c r="F29" s="23" t="s">
        <v>130</v>
      </c>
      <c r="G29" s="24" t="s">
        <v>134</v>
      </c>
      <c r="H29" s="24">
        <v>7</v>
      </c>
      <c r="I29" s="24">
        <v>0</v>
      </c>
      <c r="J29" s="24">
        <v>4</v>
      </c>
      <c r="K29" s="25">
        <v>0</v>
      </c>
      <c r="L29" s="26">
        <v>0</v>
      </c>
      <c r="M29" s="26">
        <v>11</v>
      </c>
      <c r="N29" s="26">
        <v>35</v>
      </c>
      <c r="O29" s="1">
        <f t="shared" si="0"/>
        <v>31.428571428571427</v>
      </c>
      <c r="P29" s="1" t="s">
        <v>215</v>
      </c>
    </row>
    <row r="30" spans="1:16" ht="25.5" x14ac:dyDescent="0.2">
      <c r="A30" s="21">
        <v>15</v>
      </c>
      <c r="B30" s="22" t="s">
        <v>135</v>
      </c>
      <c r="C30" s="23" t="s">
        <v>136</v>
      </c>
      <c r="D30" s="23" t="s">
        <v>17</v>
      </c>
      <c r="E30" s="23" t="s">
        <v>155</v>
      </c>
      <c r="F30" s="23" t="s">
        <v>130</v>
      </c>
      <c r="G30" s="24" t="s">
        <v>134</v>
      </c>
      <c r="H30" s="24">
        <v>0</v>
      </c>
      <c r="I30" s="24">
        <v>7</v>
      </c>
      <c r="J30" s="24">
        <v>0</v>
      </c>
      <c r="K30" s="25">
        <v>0</v>
      </c>
      <c r="L30" s="26">
        <v>0</v>
      </c>
      <c r="M30" s="26">
        <v>7</v>
      </c>
      <c r="N30" s="26">
        <v>35</v>
      </c>
      <c r="O30" s="1">
        <f t="shared" si="0"/>
        <v>20</v>
      </c>
      <c r="P30" s="1" t="s">
        <v>215</v>
      </c>
    </row>
    <row r="31" spans="1:16" ht="25.5" x14ac:dyDescent="0.2">
      <c r="A31" s="21">
        <v>16</v>
      </c>
      <c r="B31" s="22" t="s">
        <v>137</v>
      </c>
      <c r="C31" s="23" t="s">
        <v>138</v>
      </c>
      <c r="D31" s="23" t="s">
        <v>17</v>
      </c>
      <c r="E31" s="23" t="s">
        <v>155</v>
      </c>
      <c r="F31" s="23" t="s">
        <v>130</v>
      </c>
      <c r="G31" s="24" t="s">
        <v>134</v>
      </c>
      <c r="H31" s="24">
        <v>7</v>
      </c>
      <c r="I31" s="24">
        <v>7</v>
      </c>
      <c r="J31" s="24">
        <v>7</v>
      </c>
      <c r="K31" s="25">
        <v>0</v>
      </c>
      <c r="L31" s="26">
        <v>7</v>
      </c>
      <c r="M31" s="26">
        <v>28</v>
      </c>
      <c r="N31" s="26">
        <v>35</v>
      </c>
      <c r="O31" s="1">
        <f t="shared" si="0"/>
        <v>80</v>
      </c>
      <c r="P31" s="1" t="s">
        <v>161</v>
      </c>
    </row>
    <row r="32" spans="1:16" ht="25.5" x14ac:dyDescent="0.2">
      <c r="A32" s="21">
        <v>17</v>
      </c>
      <c r="B32" s="22" t="s">
        <v>139</v>
      </c>
      <c r="C32" s="23" t="s">
        <v>140</v>
      </c>
      <c r="D32" s="23" t="s">
        <v>17</v>
      </c>
      <c r="E32" s="23" t="s">
        <v>155</v>
      </c>
      <c r="F32" s="23" t="s">
        <v>130</v>
      </c>
      <c r="G32" s="24" t="s">
        <v>134</v>
      </c>
      <c r="H32" s="24">
        <v>7</v>
      </c>
      <c r="I32" s="24">
        <v>7</v>
      </c>
      <c r="J32" s="24">
        <v>7</v>
      </c>
      <c r="K32" s="25">
        <v>0</v>
      </c>
      <c r="L32" s="26">
        <v>7</v>
      </c>
      <c r="M32" s="26">
        <v>28</v>
      </c>
      <c r="N32" s="26">
        <v>35</v>
      </c>
      <c r="O32" s="1">
        <f t="shared" si="0"/>
        <v>80</v>
      </c>
      <c r="P32" s="1" t="s">
        <v>161</v>
      </c>
    </row>
    <row r="33" spans="1:19" ht="25.5" x14ac:dyDescent="0.2">
      <c r="A33" s="21">
        <v>18</v>
      </c>
      <c r="B33" s="22" t="s">
        <v>141</v>
      </c>
      <c r="C33" s="23" t="s">
        <v>142</v>
      </c>
      <c r="D33" s="23" t="s">
        <v>17</v>
      </c>
      <c r="E33" s="23" t="s">
        <v>155</v>
      </c>
      <c r="F33" s="23" t="s">
        <v>130</v>
      </c>
      <c r="G33" s="24" t="s">
        <v>134</v>
      </c>
      <c r="H33" s="24">
        <v>6</v>
      </c>
      <c r="I33" s="24">
        <v>6</v>
      </c>
      <c r="J33" s="24">
        <v>4</v>
      </c>
      <c r="K33" s="25">
        <v>0</v>
      </c>
      <c r="L33" s="25">
        <v>0</v>
      </c>
      <c r="M33" s="25">
        <v>16</v>
      </c>
      <c r="N33" s="26">
        <v>35</v>
      </c>
      <c r="O33" s="1">
        <f t="shared" si="0"/>
        <v>45.714285714285715</v>
      </c>
      <c r="P33" s="1" t="s">
        <v>215</v>
      </c>
    </row>
    <row r="34" spans="1:19" ht="25.5" x14ac:dyDescent="0.2">
      <c r="A34" s="21">
        <v>19</v>
      </c>
      <c r="B34" s="27" t="s">
        <v>143</v>
      </c>
      <c r="C34" s="23" t="s">
        <v>144</v>
      </c>
      <c r="D34" s="23" t="s">
        <v>17</v>
      </c>
      <c r="E34" s="23" t="s">
        <v>155</v>
      </c>
      <c r="F34" s="23" t="s">
        <v>130</v>
      </c>
      <c r="G34" s="24" t="s">
        <v>131</v>
      </c>
      <c r="H34" s="24">
        <v>0</v>
      </c>
      <c r="I34" s="24">
        <v>4</v>
      </c>
      <c r="J34" s="24">
        <v>7</v>
      </c>
      <c r="K34" s="25">
        <v>0</v>
      </c>
      <c r="L34" s="25">
        <v>0</v>
      </c>
      <c r="M34" s="25">
        <v>11</v>
      </c>
      <c r="N34" s="26">
        <v>35</v>
      </c>
      <c r="O34" s="1">
        <f t="shared" si="0"/>
        <v>31.428571428571427</v>
      </c>
      <c r="P34" s="1" t="s">
        <v>215</v>
      </c>
    </row>
    <row r="35" spans="1:19" ht="25.5" x14ac:dyDescent="0.2">
      <c r="A35" s="21">
        <v>20</v>
      </c>
      <c r="B35" s="28" t="s">
        <v>145</v>
      </c>
      <c r="C35" s="29" t="s">
        <v>146</v>
      </c>
      <c r="D35" s="30" t="s">
        <v>17</v>
      </c>
      <c r="E35" s="23" t="s">
        <v>155</v>
      </c>
      <c r="F35" s="31" t="s">
        <v>130</v>
      </c>
      <c r="G35" s="32" t="s">
        <v>131</v>
      </c>
      <c r="H35" s="32">
        <v>0</v>
      </c>
      <c r="I35" s="32">
        <v>0</v>
      </c>
      <c r="J35" s="32">
        <v>7</v>
      </c>
      <c r="K35" s="32">
        <v>0</v>
      </c>
      <c r="L35" s="32">
        <v>0</v>
      </c>
      <c r="M35" s="32">
        <v>7</v>
      </c>
      <c r="N35" s="26">
        <v>35</v>
      </c>
      <c r="O35" s="1">
        <f t="shared" si="0"/>
        <v>20</v>
      </c>
      <c r="P35" s="1" t="s">
        <v>215</v>
      </c>
    </row>
    <row r="36" spans="1:19" ht="25.5" x14ac:dyDescent="0.2">
      <c r="A36" s="21">
        <v>21</v>
      </c>
      <c r="B36" s="33" t="s">
        <v>147</v>
      </c>
      <c r="C36" s="29" t="s">
        <v>148</v>
      </c>
      <c r="D36" s="34" t="s">
        <v>17</v>
      </c>
      <c r="E36" s="23" t="s">
        <v>155</v>
      </c>
      <c r="F36" s="23" t="s">
        <v>130</v>
      </c>
      <c r="G36" s="35" t="s">
        <v>134</v>
      </c>
      <c r="H36" s="35">
        <v>0</v>
      </c>
      <c r="I36" s="35">
        <v>5</v>
      </c>
      <c r="J36" s="35">
        <v>5</v>
      </c>
      <c r="K36" s="35">
        <v>7</v>
      </c>
      <c r="L36" s="35">
        <v>7</v>
      </c>
      <c r="M36" s="35">
        <v>24</v>
      </c>
      <c r="N36" s="26">
        <v>35</v>
      </c>
      <c r="O36" s="1">
        <f t="shared" si="0"/>
        <v>68.571428571428569</v>
      </c>
      <c r="P36" s="1" t="s">
        <v>215</v>
      </c>
    </row>
    <row r="37" spans="1:19" ht="25.5" x14ac:dyDescent="0.2">
      <c r="A37" s="21">
        <v>22</v>
      </c>
      <c r="B37" s="33" t="s">
        <v>149</v>
      </c>
      <c r="C37" s="29" t="s">
        <v>150</v>
      </c>
      <c r="D37" s="34" t="s">
        <v>17</v>
      </c>
      <c r="E37" s="23" t="s">
        <v>155</v>
      </c>
      <c r="F37" s="23" t="s">
        <v>130</v>
      </c>
      <c r="G37" s="35" t="s">
        <v>131</v>
      </c>
      <c r="H37" s="35">
        <v>7</v>
      </c>
      <c r="I37" s="35">
        <v>0</v>
      </c>
      <c r="J37" s="35">
        <v>7</v>
      </c>
      <c r="K37" s="35">
        <v>0</v>
      </c>
      <c r="L37" s="35">
        <v>0</v>
      </c>
      <c r="M37" s="35">
        <v>14</v>
      </c>
      <c r="N37" s="26">
        <v>35</v>
      </c>
      <c r="O37" s="1">
        <f t="shared" si="0"/>
        <v>40</v>
      </c>
      <c r="P37" s="1" t="s">
        <v>215</v>
      </c>
    </row>
    <row r="38" spans="1:19" ht="25.5" x14ac:dyDescent="0.2">
      <c r="A38" s="21">
        <v>23</v>
      </c>
      <c r="B38" s="33" t="s">
        <v>151</v>
      </c>
      <c r="C38" s="29" t="s">
        <v>152</v>
      </c>
      <c r="D38" s="34" t="s">
        <v>17</v>
      </c>
      <c r="E38" s="23" t="s">
        <v>22</v>
      </c>
      <c r="F38" s="23" t="s">
        <v>130</v>
      </c>
      <c r="G38" s="35" t="s">
        <v>131</v>
      </c>
      <c r="H38" s="35">
        <v>7</v>
      </c>
      <c r="I38" s="35">
        <v>7</v>
      </c>
      <c r="J38" s="35">
        <v>5</v>
      </c>
      <c r="K38" s="35">
        <v>0</v>
      </c>
      <c r="L38" s="35">
        <v>7</v>
      </c>
      <c r="M38" s="35">
        <v>26</v>
      </c>
      <c r="N38" s="26">
        <v>35</v>
      </c>
      <c r="O38" s="1">
        <f t="shared" si="0"/>
        <v>74.285714285714292</v>
      </c>
      <c r="P38" s="1" t="s">
        <v>215</v>
      </c>
    </row>
    <row r="41" spans="1:19" x14ac:dyDescent="0.2">
      <c r="A41" s="36"/>
      <c r="B41" s="37" t="s">
        <v>9</v>
      </c>
      <c r="C41" s="36"/>
      <c r="D41" s="58" t="s">
        <v>209</v>
      </c>
      <c r="E41" s="62"/>
      <c r="F41" s="62"/>
      <c r="G41" s="62"/>
      <c r="H41" s="62"/>
      <c r="I41" s="62"/>
      <c r="J41" s="38"/>
      <c r="K41" s="3"/>
      <c r="L41" s="3"/>
      <c r="M41" s="3"/>
      <c r="N41" s="3"/>
      <c r="O41" s="3"/>
      <c r="P41" s="38"/>
    </row>
    <row r="42" spans="1:19" x14ac:dyDescent="0.2">
      <c r="B42" s="39" t="s">
        <v>10</v>
      </c>
      <c r="C42" s="40"/>
      <c r="D42" s="58" t="s">
        <v>210</v>
      </c>
      <c r="E42" s="62"/>
      <c r="F42" s="62"/>
      <c r="G42" s="62"/>
      <c r="H42" s="62"/>
      <c r="I42" s="62"/>
      <c r="J42" s="6"/>
      <c r="K42" s="6"/>
      <c r="L42" s="6"/>
      <c r="M42" s="6"/>
      <c r="N42" s="6"/>
      <c r="O42" s="6"/>
      <c r="P42" s="5"/>
      <c r="Q42" s="5"/>
      <c r="R42" s="5"/>
      <c r="S42" s="5"/>
    </row>
    <row r="43" spans="1:19" x14ac:dyDescent="0.2">
      <c r="B43" s="2"/>
      <c r="C43" s="2"/>
      <c r="D43" s="58" t="s">
        <v>211</v>
      </c>
      <c r="E43" s="62"/>
      <c r="F43" s="62"/>
      <c r="G43" s="62"/>
      <c r="H43" s="62"/>
      <c r="I43" s="62"/>
      <c r="J43" s="6"/>
      <c r="K43" s="6"/>
      <c r="L43" s="6"/>
      <c r="M43" s="6"/>
      <c r="N43" s="6"/>
      <c r="O43" s="6"/>
      <c r="P43" s="5"/>
      <c r="Q43" s="5"/>
      <c r="R43" s="5"/>
      <c r="S43" s="5"/>
    </row>
    <row r="44" spans="1:19" ht="13.5" x14ac:dyDescent="0.2">
      <c r="B44" s="2"/>
      <c r="C44" s="2"/>
      <c r="D44" s="63" t="s">
        <v>213</v>
      </c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</row>
    <row r="45" spans="1:19" ht="13.5" x14ac:dyDescent="0.2">
      <c r="B45" s="2"/>
      <c r="C45" s="2"/>
      <c r="D45" s="63" t="s">
        <v>212</v>
      </c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</row>
  </sheetData>
  <mergeCells count="15">
    <mergeCell ref="D42:I42"/>
    <mergeCell ref="D43:I43"/>
    <mergeCell ref="D44:S44"/>
    <mergeCell ref="D45:S45"/>
    <mergeCell ref="D41:I41"/>
    <mergeCell ref="A13:P13"/>
    <mergeCell ref="A8:P8"/>
    <mergeCell ref="A9:K9"/>
    <mergeCell ref="A3:P3"/>
    <mergeCell ref="A5:P5"/>
    <mergeCell ref="A6:P6"/>
    <mergeCell ref="A7:P7"/>
    <mergeCell ref="A12:P12"/>
    <mergeCell ref="A10:F10"/>
    <mergeCell ref="A11:F11"/>
  </mergeCells>
  <pageMargins left="0.70866141732283472" right="0.70866141732283472" top="0.74803149606299213" bottom="0.74803149606299213" header="0.31496062992125984" footer="0.31496062992125984"/>
  <pageSetup paperSize="9" scale="6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S37"/>
  <sheetViews>
    <sheetView topLeftCell="A16" zoomScale="50" zoomScaleNormal="50" workbookViewId="0">
      <selection activeCell="E21" sqref="E21"/>
    </sheetView>
  </sheetViews>
  <sheetFormatPr defaultColWidth="8.83203125" defaultRowHeight="12.75" x14ac:dyDescent="0.2"/>
  <cols>
    <col min="1" max="2" width="8.83203125" style="4"/>
    <col min="3" max="3" width="21" style="4" customWidth="1"/>
    <col min="4" max="4" width="20.83203125" style="4" customWidth="1"/>
    <col min="5" max="5" width="24.6640625" style="4" customWidth="1"/>
    <col min="6" max="6" width="24.83203125" style="4" customWidth="1"/>
    <col min="7" max="7" width="14.5" style="4" customWidth="1"/>
    <col min="8" max="8" width="13.83203125" style="4" customWidth="1"/>
    <col min="9" max="9" width="13" style="4" customWidth="1"/>
    <col min="10" max="10" width="16" style="4" customWidth="1"/>
    <col min="11" max="12" width="13.33203125" style="4" customWidth="1"/>
    <col min="13" max="13" width="13" style="4" customWidth="1"/>
    <col min="14" max="14" width="22.5" style="4" customWidth="1"/>
    <col min="15" max="15" width="22.1640625" style="4" customWidth="1"/>
    <col min="16" max="16" width="17.33203125" style="4" customWidth="1"/>
    <col min="17" max="16384" width="8.83203125" style="4"/>
  </cols>
  <sheetData>
    <row r="3" spans="1:16" x14ac:dyDescent="0.2">
      <c r="A3" s="59" t="s">
        <v>229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</row>
    <row r="4" spans="1:16" x14ac:dyDescent="0.2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</row>
    <row r="5" spans="1:16" ht="15" customHeight="1" x14ac:dyDescent="0.2">
      <c r="A5" s="60" t="s">
        <v>230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</row>
    <row r="6" spans="1:16" ht="13.5" x14ac:dyDescent="0.2">
      <c r="A6" s="60" t="s">
        <v>218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</row>
    <row r="7" spans="1:16" x14ac:dyDescent="0.2">
      <c r="A7" s="61" t="s">
        <v>18</v>
      </c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</row>
    <row r="8" spans="1:16" x14ac:dyDescent="0.2">
      <c r="A8" s="58" t="s">
        <v>206</v>
      </c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</row>
    <row r="9" spans="1:16" x14ac:dyDescent="0.2">
      <c r="A9" s="58" t="s">
        <v>205</v>
      </c>
      <c r="B9" s="58"/>
      <c r="C9" s="58"/>
      <c r="D9" s="58"/>
      <c r="E9" s="58"/>
      <c r="F9" s="58"/>
      <c r="G9" s="58"/>
      <c r="H9" s="58"/>
      <c r="I9" s="58"/>
      <c r="J9" s="58"/>
      <c r="K9" s="58"/>
      <c r="L9" s="6"/>
      <c r="M9" s="5"/>
      <c r="N9" s="5"/>
      <c r="O9" s="5"/>
      <c r="P9" s="5"/>
    </row>
    <row r="10" spans="1:16" x14ac:dyDescent="0.2">
      <c r="A10" s="58" t="s">
        <v>207</v>
      </c>
      <c r="B10" s="62"/>
      <c r="C10" s="62"/>
      <c r="D10" s="62"/>
      <c r="E10" s="62"/>
      <c r="F10" s="62"/>
      <c r="G10" s="6"/>
      <c r="H10" s="6"/>
      <c r="I10" s="6"/>
      <c r="J10" s="6"/>
      <c r="K10" s="6"/>
      <c r="L10" s="6"/>
      <c r="M10" s="5"/>
      <c r="N10" s="5"/>
      <c r="O10" s="5"/>
      <c r="P10" s="5"/>
    </row>
    <row r="11" spans="1:16" x14ac:dyDescent="0.2">
      <c r="A11" s="58" t="s">
        <v>208</v>
      </c>
      <c r="B11" s="62"/>
      <c r="C11" s="62"/>
      <c r="D11" s="62"/>
      <c r="E11" s="62"/>
      <c r="F11" s="62"/>
      <c r="G11" s="6"/>
      <c r="H11" s="6"/>
      <c r="I11" s="6"/>
      <c r="J11" s="6"/>
      <c r="K11" s="6"/>
      <c r="L11" s="6"/>
      <c r="M11" s="5"/>
      <c r="N11" s="5"/>
      <c r="O11" s="5"/>
      <c r="P11" s="5"/>
    </row>
    <row r="12" spans="1:16" x14ac:dyDescent="0.2">
      <c r="A12" s="58" t="s">
        <v>214</v>
      </c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</row>
    <row r="13" spans="1:16" x14ac:dyDescent="0.2">
      <c r="A13" s="58" t="s">
        <v>204</v>
      </c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</row>
    <row r="14" spans="1:16" x14ac:dyDescent="0.2">
      <c r="A14" s="59"/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</row>
    <row r="15" spans="1:16" ht="13.5" thickBot="1" x14ac:dyDescent="0.25">
      <c r="A15" s="7"/>
      <c r="B15" s="7"/>
      <c r="C15" s="7"/>
      <c r="D15" s="8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54"/>
    </row>
    <row r="16" spans="1:16" ht="51.75" thickBot="1" x14ac:dyDescent="0.25">
      <c r="A16" s="9" t="s">
        <v>0</v>
      </c>
      <c r="B16" s="10" t="s">
        <v>1</v>
      </c>
      <c r="C16" s="11" t="s">
        <v>2</v>
      </c>
      <c r="D16" s="12" t="s">
        <v>16</v>
      </c>
      <c r="E16" s="11" t="s">
        <v>3</v>
      </c>
      <c r="F16" s="11" t="s">
        <v>4</v>
      </c>
      <c r="G16" s="13" t="s">
        <v>5</v>
      </c>
      <c r="H16" s="14" t="s">
        <v>11</v>
      </c>
      <c r="I16" s="11" t="s">
        <v>12</v>
      </c>
      <c r="J16" s="11" t="s">
        <v>13</v>
      </c>
      <c r="K16" s="13" t="s">
        <v>14</v>
      </c>
      <c r="L16" s="13" t="s">
        <v>19</v>
      </c>
      <c r="M16" s="11" t="s">
        <v>6</v>
      </c>
      <c r="N16" s="11" t="s">
        <v>7</v>
      </c>
      <c r="O16" s="11" t="s">
        <v>8</v>
      </c>
      <c r="P16" s="9" t="s">
        <v>15</v>
      </c>
    </row>
    <row r="17" spans="1:19" ht="25.5" x14ac:dyDescent="0.2">
      <c r="A17" s="16">
        <v>1</v>
      </c>
      <c r="B17" s="17" t="s">
        <v>162</v>
      </c>
      <c r="C17" s="18" t="s">
        <v>163</v>
      </c>
      <c r="D17" s="18" t="s">
        <v>17</v>
      </c>
      <c r="E17" s="23" t="s">
        <v>155</v>
      </c>
      <c r="F17" s="18" t="s">
        <v>130</v>
      </c>
      <c r="G17" s="19" t="s">
        <v>164</v>
      </c>
      <c r="H17" s="19">
        <v>0</v>
      </c>
      <c r="I17" s="19">
        <v>0</v>
      </c>
      <c r="J17" s="19">
        <v>0</v>
      </c>
      <c r="K17" s="20">
        <v>0</v>
      </c>
      <c r="L17" s="20">
        <v>0</v>
      </c>
      <c r="M17" s="1">
        <v>0</v>
      </c>
      <c r="N17" s="1">
        <v>35</v>
      </c>
      <c r="O17" s="1">
        <f>M17/N17*100</f>
        <v>0</v>
      </c>
      <c r="P17" s="55" t="s">
        <v>215</v>
      </c>
    </row>
    <row r="18" spans="1:19" ht="25.5" x14ac:dyDescent="0.2">
      <c r="A18" s="21">
        <v>2</v>
      </c>
      <c r="B18" s="22" t="s">
        <v>165</v>
      </c>
      <c r="C18" s="23" t="s">
        <v>166</v>
      </c>
      <c r="D18" s="23" t="s">
        <v>17</v>
      </c>
      <c r="E18" s="23" t="s">
        <v>155</v>
      </c>
      <c r="F18" s="23" t="s">
        <v>130</v>
      </c>
      <c r="G18" s="24" t="s">
        <v>167</v>
      </c>
      <c r="H18" s="24">
        <v>0</v>
      </c>
      <c r="I18" s="24">
        <v>0</v>
      </c>
      <c r="J18" s="24">
        <v>0</v>
      </c>
      <c r="K18" s="25">
        <v>0</v>
      </c>
      <c r="L18" s="25">
        <v>0</v>
      </c>
      <c r="M18" s="26">
        <v>0</v>
      </c>
      <c r="N18" s="1">
        <v>35</v>
      </c>
      <c r="O18" s="1">
        <f t="shared" ref="O18:O23" si="0">M18/N18*100</f>
        <v>0</v>
      </c>
      <c r="P18" s="55" t="s">
        <v>215</v>
      </c>
    </row>
    <row r="19" spans="1:19" ht="25.5" x14ac:dyDescent="0.2">
      <c r="A19" s="21">
        <v>3</v>
      </c>
      <c r="B19" s="22" t="s">
        <v>168</v>
      </c>
      <c r="C19" s="23" t="s">
        <v>169</v>
      </c>
      <c r="D19" s="23" t="s">
        <v>17</v>
      </c>
      <c r="E19" s="23" t="s">
        <v>155</v>
      </c>
      <c r="F19" s="23" t="s">
        <v>130</v>
      </c>
      <c r="G19" s="24" t="s">
        <v>167</v>
      </c>
      <c r="H19" s="24">
        <v>0</v>
      </c>
      <c r="I19" s="24">
        <v>0</v>
      </c>
      <c r="J19" s="24">
        <v>0</v>
      </c>
      <c r="K19" s="25">
        <v>0</v>
      </c>
      <c r="L19" s="25">
        <v>0</v>
      </c>
      <c r="M19" s="26">
        <v>0</v>
      </c>
      <c r="N19" s="1">
        <v>35</v>
      </c>
      <c r="O19" s="1">
        <f t="shared" si="0"/>
        <v>0</v>
      </c>
      <c r="P19" s="55" t="s">
        <v>215</v>
      </c>
    </row>
    <row r="20" spans="1:19" ht="25.5" x14ac:dyDescent="0.2">
      <c r="A20" s="21">
        <v>4</v>
      </c>
      <c r="B20" s="22" t="s">
        <v>170</v>
      </c>
      <c r="C20" s="23" t="s">
        <v>171</v>
      </c>
      <c r="D20" s="23" t="s">
        <v>17</v>
      </c>
      <c r="E20" s="23" t="s">
        <v>155</v>
      </c>
      <c r="F20" s="23" t="s">
        <v>130</v>
      </c>
      <c r="G20" s="24" t="s">
        <v>167</v>
      </c>
      <c r="H20" s="24">
        <v>0</v>
      </c>
      <c r="I20" s="24">
        <v>0</v>
      </c>
      <c r="J20" s="24">
        <v>0</v>
      </c>
      <c r="K20" s="25">
        <v>0</v>
      </c>
      <c r="L20" s="25">
        <v>0</v>
      </c>
      <c r="M20" s="26">
        <v>0</v>
      </c>
      <c r="N20" s="1">
        <v>35</v>
      </c>
      <c r="O20" s="1">
        <f t="shared" si="0"/>
        <v>0</v>
      </c>
      <c r="P20" s="55" t="s">
        <v>215</v>
      </c>
    </row>
    <row r="21" spans="1:19" ht="38.25" x14ac:dyDescent="0.2">
      <c r="A21" s="21">
        <v>5</v>
      </c>
      <c r="B21" s="22" t="s">
        <v>172</v>
      </c>
      <c r="C21" s="23" t="s">
        <v>173</v>
      </c>
      <c r="D21" s="23" t="s">
        <v>17</v>
      </c>
      <c r="E21" s="23" t="s">
        <v>155</v>
      </c>
      <c r="F21" s="23" t="s">
        <v>130</v>
      </c>
      <c r="G21" s="24" t="s">
        <v>167</v>
      </c>
      <c r="H21" s="24">
        <v>0</v>
      </c>
      <c r="I21" s="24">
        <v>0</v>
      </c>
      <c r="J21" s="24">
        <v>0</v>
      </c>
      <c r="K21" s="25">
        <v>0</v>
      </c>
      <c r="L21" s="25">
        <v>0</v>
      </c>
      <c r="M21" s="26">
        <v>0</v>
      </c>
      <c r="N21" s="1">
        <v>35</v>
      </c>
      <c r="O21" s="1">
        <f t="shared" si="0"/>
        <v>0</v>
      </c>
      <c r="P21" s="55" t="s">
        <v>215</v>
      </c>
    </row>
    <row r="22" spans="1:19" ht="25.5" x14ac:dyDescent="0.2">
      <c r="A22" s="21">
        <v>6</v>
      </c>
      <c r="B22" s="22" t="s">
        <v>174</v>
      </c>
      <c r="C22" s="23" t="s">
        <v>175</v>
      </c>
      <c r="D22" s="23" t="s">
        <v>17</v>
      </c>
      <c r="E22" s="23" t="s">
        <v>155</v>
      </c>
      <c r="F22" s="23" t="s">
        <v>130</v>
      </c>
      <c r="G22" s="24" t="s">
        <v>176</v>
      </c>
      <c r="H22" s="24">
        <v>0</v>
      </c>
      <c r="I22" s="24">
        <v>0</v>
      </c>
      <c r="J22" s="24">
        <v>0</v>
      </c>
      <c r="K22" s="24">
        <v>0</v>
      </c>
      <c r="L22" s="24">
        <v>5</v>
      </c>
      <c r="M22" s="26">
        <v>5</v>
      </c>
      <c r="N22" s="1">
        <v>35</v>
      </c>
      <c r="O22" s="1">
        <f t="shared" si="0"/>
        <v>14.285714285714285</v>
      </c>
      <c r="P22" s="55" t="s">
        <v>215</v>
      </c>
    </row>
    <row r="23" spans="1:19" ht="25.5" x14ac:dyDescent="0.2">
      <c r="A23" s="21">
        <v>7</v>
      </c>
      <c r="B23" s="22" t="s">
        <v>177</v>
      </c>
      <c r="C23" s="23" t="s">
        <v>178</v>
      </c>
      <c r="D23" s="23" t="s">
        <v>17</v>
      </c>
      <c r="E23" s="23" t="s">
        <v>155</v>
      </c>
      <c r="F23" s="23" t="s">
        <v>130</v>
      </c>
      <c r="G23" s="24" t="s">
        <v>176</v>
      </c>
      <c r="H23" s="24">
        <v>0</v>
      </c>
      <c r="I23" s="24">
        <v>0</v>
      </c>
      <c r="J23" s="24">
        <v>0</v>
      </c>
      <c r="K23" s="25">
        <v>0</v>
      </c>
      <c r="L23" s="25">
        <v>5</v>
      </c>
      <c r="M23" s="26">
        <v>5</v>
      </c>
      <c r="N23" s="1">
        <v>35</v>
      </c>
      <c r="O23" s="1">
        <f t="shared" si="0"/>
        <v>14.285714285714285</v>
      </c>
      <c r="P23" s="55" t="s">
        <v>215</v>
      </c>
    </row>
    <row r="24" spans="1:19" x14ac:dyDescent="0.2">
      <c r="A24" s="36"/>
      <c r="B24" s="47"/>
      <c r="C24" s="36"/>
      <c r="D24" s="36"/>
      <c r="E24" s="36"/>
      <c r="F24" s="36"/>
      <c r="G24" s="36"/>
      <c r="H24" s="38"/>
      <c r="I24" s="38"/>
      <c r="J24" s="38"/>
      <c r="K24" s="3"/>
      <c r="L24" s="3"/>
      <c r="M24" s="48"/>
      <c r="N24" s="48"/>
      <c r="O24" s="48"/>
      <c r="P24" s="49"/>
    </row>
    <row r="25" spans="1:19" x14ac:dyDescent="0.2">
      <c r="A25" s="36"/>
      <c r="B25" s="47"/>
      <c r="C25" s="36"/>
      <c r="D25" s="36"/>
      <c r="E25" s="36"/>
      <c r="F25" s="36"/>
      <c r="G25" s="36"/>
      <c r="H25" s="38"/>
      <c r="I25" s="38"/>
      <c r="J25" s="38"/>
      <c r="K25" s="3"/>
      <c r="L25" s="3"/>
      <c r="M25" s="48"/>
      <c r="N25" s="48"/>
      <c r="O25" s="48"/>
      <c r="P25" s="49"/>
    </row>
    <row r="26" spans="1:19" x14ac:dyDescent="0.2">
      <c r="A26" s="36"/>
      <c r="B26" s="47"/>
      <c r="C26" s="36"/>
      <c r="D26" s="36"/>
      <c r="E26" s="36"/>
      <c r="F26" s="36"/>
      <c r="G26" s="36"/>
      <c r="H26" s="38"/>
      <c r="I26" s="38"/>
      <c r="J26" s="38"/>
      <c r="K26" s="3"/>
      <c r="L26" s="3"/>
      <c r="M26" s="3"/>
      <c r="N26" s="3"/>
      <c r="O26" s="3"/>
      <c r="P26" s="38"/>
    </row>
    <row r="27" spans="1:19" x14ac:dyDescent="0.2">
      <c r="A27" s="36"/>
      <c r="B27" s="37" t="s">
        <v>9</v>
      </c>
      <c r="C27" s="36"/>
      <c r="D27" s="58" t="s">
        <v>209</v>
      </c>
      <c r="E27" s="62"/>
      <c r="F27" s="62"/>
      <c r="G27" s="62"/>
      <c r="H27" s="62"/>
      <c r="I27" s="62"/>
      <c r="J27" s="38"/>
      <c r="K27" s="3"/>
      <c r="L27" s="3"/>
      <c r="M27" s="3"/>
      <c r="N27" s="3"/>
      <c r="O27" s="3"/>
      <c r="P27" s="38"/>
    </row>
    <row r="28" spans="1:19" x14ac:dyDescent="0.2">
      <c r="B28" s="39" t="s">
        <v>10</v>
      </c>
      <c r="C28" s="40"/>
      <c r="D28" s="58" t="s">
        <v>210</v>
      </c>
      <c r="E28" s="62"/>
      <c r="F28" s="62"/>
      <c r="G28" s="62"/>
      <c r="H28" s="62"/>
      <c r="I28" s="62"/>
      <c r="J28" s="6"/>
      <c r="K28" s="6"/>
      <c r="L28" s="6"/>
      <c r="M28" s="6"/>
      <c r="N28" s="6"/>
      <c r="O28" s="6"/>
      <c r="P28" s="5"/>
      <c r="Q28" s="5"/>
      <c r="R28" s="5"/>
      <c r="S28" s="5"/>
    </row>
    <row r="29" spans="1:19" x14ac:dyDescent="0.2">
      <c r="B29" s="2"/>
      <c r="C29" s="2"/>
      <c r="D29" s="58" t="s">
        <v>211</v>
      </c>
      <c r="E29" s="62"/>
      <c r="F29" s="62"/>
      <c r="G29" s="62"/>
      <c r="H29" s="62"/>
      <c r="I29" s="62"/>
      <c r="J29" s="6"/>
      <c r="K29" s="6"/>
      <c r="L29" s="6"/>
      <c r="M29" s="6"/>
      <c r="N29" s="6"/>
      <c r="O29" s="6"/>
      <c r="P29" s="5"/>
      <c r="Q29" s="5"/>
      <c r="R29" s="5"/>
      <c r="S29" s="5"/>
    </row>
    <row r="30" spans="1:19" ht="13.5" x14ac:dyDescent="0.2">
      <c r="B30" s="2"/>
      <c r="C30" s="2"/>
      <c r="D30" s="63" t="s">
        <v>213</v>
      </c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</row>
    <row r="31" spans="1:19" ht="13.5" x14ac:dyDescent="0.2">
      <c r="B31" s="2"/>
      <c r="C31" s="2"/>
      <c r="D31" s="63" t="s">
        <v>212</v>
      </c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</row>
    <row r="32" spans="1:19" x14ac:dyDescent="0.2">
      <c r="B32" s="2"/>
      <c r="C32" s="2"/>
      <c r="D32" s="2"/>
      <c r="E32" s="2"/>
      <c r="F32" s="36"/>
      <c r="G32" s="2"/>
      <c r="H32" s="2"/>
      <c r="I32" s="2"/>
      <c r="J32" s="2"/>
      <c r="K32" s="2"/>
      <c r="L32" s="2"/>
      <c r="M32" s="2"/>
      <c r="N32" s="2"/>
      <c r="O32" s="2"/>
      <c r="P32" s="2"/>
    </row>
    <row r="33" spans="2:16" x14ac:dyDescent="0.2">
      <c r="B33" s="2"/>
      <c r="C33" s="2"/>
      <c r="D33" s="2"/>
      <c r="E33" s="2"/>
      <c r="F33" s="36"/>
      <c r="G33" s="2"/>
      <c r="H33" s="2"/>
      <c r="I33" s="2"/>
      <c r="J33" s="2"/>
      <c r="K33" s="2"/>
      <c r="L33" s="2"/>
      <c r="M33" s="2"/>
      <c r="N33" s="2"/>
      <c r="O33" s="2"/>
      <c r="P33" s="2"/>
    </row>
    <row r="34" spans="2:16" x14ac:dyDescent="0.2">
      <c r="B34" s="2"/>
      <c r="C34" s="2"/>
      <c r="D34" s="2"/>
      <c r="E34" s="2"/>
      <c r="F34" s="36"/>
      <c r="G34" s="2"/>
      <c r="H34" s="2"/>
      <c r="I34" s="2"/>
      <c r="J34" s="2"/>
      <c r="K34" s="2"/>
      <c r="L34" s="2"/>
      <c r="M34" s="2"/>
      <c r="N34" s="2"/>
      <c r="O34" s="2"/>
      <c r="P34" s="2"/>
    </row>
    <row r="35" spans="2:16" x14ac:dyDescent="0.2">
      <c r="B35" s="2"/>
      <c r="C35" s="2"/>
      <c r="D35" s="2"/>
      <c r="E35" s="2"/>
      <c r="F35" s="36"/>
      <c r="G35" s="2"/>
      <c r="H35" s="2"/>
      <c r="I35" s="2"/>
      <c r="J35" s="2"/>
      <c r="K35" s="2"/>
      <c r="L35" s="2"/>
      <c r="M35" s="2"/>
      <c r="N35" s="2"/>
      <c r="O35" s="2"/>
      <c r="P35" s="2"/>
    </row>
    <row r="36" spans="2:16" x14ac:dyDescent="0.2">
      <c r="B36" s="2"/>
      <c r="C36" s="2"/>
      <c r="D36" s="2"/>
      <c r="E36" s="2"/>
      <c r="F36" s="36"/>
      <c r="G36" s="2"/>
      <c r="H36" s="2"/>
      <c r="I36" s="2"/>
      <c r="J36" s="2"/>
      <c r="K36" s="2"/>
      <c r="L36" s="2"/>
      <c r="M36" s="2"/>
      <c r="N36" s="2"/>
      <c r="O36" s="2"/>
      <c r="P36" s="2"/>
    </row>
    <row r="37" spans="2:16" x14ac:dyDescent="0.2">
      <c r="B37" s="2"/>
      <c r="C37" s="2"/>
      <c r="D37" s="2"/>
      <c r="E37" s="2"/>
      <c r="F37" s="36"/>
      <c r="G37" s="2"/>
      <c r="H37" s="2"/>
      <c r="I37" s="2"/>
      <c r="J37" s="2"/>
      <c r="K37" s="2"/>
      <c r="L37" s="2"/>
      <c r="M37" s="2"/>
      <c r="N37" s="2"/>
      <c r="O37" s="2"/>
      <c r="P37" s="2"/>
    </row>
  </sheetData>
  <mergeCells count="16">
    <mergeCell ref="D27:I27"/>
    <mergeCell ref="D28:I28"/>
    <mergeCell ref="D29:I29"/>
    <mergeCell ref="D30:S30"/>
    <mergeCell ref="D31:S31"/>
    <mergeCell ref="A12:P12"/>
    <mergeCell ref="A13:P13"/>
    <mergeCell ref="A14:P14"/>
    <mergeCell ref="A3:P3"/>
    <mergeCell ref="A5:P5"/>
    <mergeCell ref="A6:P6"/>
    <mergeCell ref="A7:P7"/>
    <mergeCell ref="A8:P8"/>
    <mergeCell ref="A9:K9"/>
    <mergeCell ref="A10:F10"/>
    <mergeCell ref="A11:F11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S49"/>
  <sheetViews>
    <sheetView topLeftCell="A24" zoomScale="50" zoomScaleNormal="50" workbookViewId="0">
      <selection activeCell="E32" sqref="E32"/>
    </sheetView>
  </sheetViews>
  <sheetFormatPr defaultColWidth="8.83203125" defaultRowHeight="12.75" x14ac:dyDescent="0.2"/>
  <cols>
    <col min="1" max="2" width="8.83203125" style="4"/>
    <col min="3" max="3" width="21" style="4" customWidth="1"/>
    <col min="4" max="4" width="20.83203125" style="4" customWidth="1"/>
    <col min="5" max="5" width="24.6640625" style="4" customWidth="1"/>
    <col min="6" max="6" width="24.83203125" style="4" customWidth="1"/>
    <col min="7" max="7" width="14.5" style="4" customWidth="1"/>
    <col min="8" max="8" width="13.83203125" style="4" customWidth="1"/>
    <col min="9" max="9" width="13" style="4" customWidth="1"/>
    <col min="10" max="10" width="16" style="4" customWidth="1"/>
    <col min="11" max="11" width="13.33203125" style="4" customWidth="1"/>
    <col min="12" max="12" width="13" style="4" customWidth="1"/>
    <col min="13" max="13" width="22.5" style="4" customWidth="1"/>
    <col min="14" max="14" width="22.1640625" style="4" customWidth="1"/>
    <col min="15" max="15" width="17.33203125" style="4" customWidth="1"/>
    <col min="16" max="16" width="18.5" style="4" customWidth="1"/>
    <col min="17" max="16384" width="8.83203125" style="4"/>
  </cols>
  <sheetData>
    <row r="3" spans="1:16" x14ac:dyDescent="0.2">
      <c r="A3" s="59" t="s">
        <v>227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</row>
    <row r="4" spans="1:16" x14ac:dyDescent="0.2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</row>
    <row r="5" spans="1:16" ht="13.5" x14ac:dyDescent="0.2">
      <c r="A5" s="60" t="s">
        <v>228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</row>
    <row r="6" spans="1:16" ht="13.5" x14ac:dyDescent="0.2">
      <c r="A6" s="60" t="s">
        <v>218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</row>
    <row r="7" spans="1:16" x14ac:dyDescent="0.2">
      <c r="A7" s="61" t="s">
        <v>18</v>
      </c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</row>
    <row r="8" spans="1:16" x14ac:dyDescent="0.2">
      <c r="A8" s="58" t="s">
        <v>206</v>
      </c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</row>
    <row r="9" spans="1:16" x14ac:dyDescent="0.2">
      <c r="A9" s="58" t="s">
        <v>205</v>
      </c>
      <c r="B9" s="58"/>
      <c r="C9" s="58"/>
      <c r="D9" s="58"/>
      <c r="E9" s="58"/>
      <c r="F9" s="58"/>
      <c r="G9" s="58"/>
      <c r="H9" s="58"/>
      <c r="I9" s="58"/>
      <c r="J9" s="58"/>
      <c r="K9" s="58"/>
      <c r="L9" s="6"/>
      <c r="M9" s="5"/>
      <c r="N9" s="5"/>
      <c r="O9" s="5"/>
      <c r="P9" s="5"/>
    </row>
    <row r="10" spans="1:16" x14ac:dyDescent="0.2">
      <c r="A10" s="58" t="s">
        <v>207</v>
      </c>
      <c r="B10" s="62"/>
      <c r="C10" s="62"/>
      <c r="D10" s="62"/>
      <c r="E10" s="62"/>
      <c r="F10" s="62"/>
      <c r="G10" s="6"/>
      <c r="H10" s="6"/>
      <c r="I10" s="6"/>
      <c r="J10" s="6"/>
      <c r="K10" s="6"/>
      <c r="L10" s="6"/>
      <c r="M10" s="5"/>
      <c r="N10" s="5"/>
      <c r="O10" s="5"/>
      <c r="P10" s="5"/>
    </row>
    <row r="11" spans="1:16" x14ac:dyDescent="0.2">
      <c r="A11" s="58" t="s">
        <v>208</v>
      </c>
      <c r="B11" s="62"/>
      <c r="C11" s="62"/>
      <c r="D11" s="62"/>
      <c r="E11" s="62"/>
      <c r="F11" s="62"/>
      <c r="G11" s="6"/>
      <c r="H11" s="6"/>
      <c r="I11" s="6"/>
      <c r="J11" s="6"/>
      <c r="K11" s="6"/>
      <c r="L11" s="6"/>
      <c r="M11" s="5"/>
      <c r="N11" s="5"/>
      <c r="O11" s="5"/>
      <c r="P11" s="5"/>
    </row>
    <row r="12" spans="1:16" x14ac:dyDescent="0.2">
      <c r="A12" s="58" t="s">
        <v>214</v>
      </c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</row>
    <row r="13" spans="1:16" x14ac:dyDescent="0.2">
      <c r="A13" s="58" t="s">
        <v>204</v>
      </c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</row>
    <row r="14" spans="1:16" ht="13.5" thickBot="1" x14ac:dyDescent="0.25">
      <c r="A14" s="7"/>
      <c r="B14" s="7"/>
      <c r="C14" s="7"/>
      <c r="D14" s="8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</row>
    <row r="15" spans="1:16" ht="51.75" thickBot="1" x14ac:dyDescent="0.25">
      <c r="A15" s="9" t="s">
        <v>0</v>
      </c>
      <c r="B15" s="10" t="s">
        <v>1</v>
      </c>
      <c r="C15" s="11" t="s">
        <v>2</v>
      </c>
      <c r="D15" s="12" t="s">
        <v>16</v>
      </c>
      <c r="E15" s="11" t="s">
        <v>3</v>
      </c>
      <c r="F15" s="11" t="s">
        <v>4</v>
      </c>
      <c r="G15" s="13" t="s">
        <v>5</v>
      </c>
      <c r="H15" s="14" t="s">
        <v>11</v>
      </c>
      <c r="I15" s="11" t="s">
        <v>12</v>
      </c>
      <c r="J15" s="11" t="s">
        <v>13</v>
      </c>
      <c r="K15" s="13" t="s">
        <v>14</v>
      </c>
      <c r="L15" s="11" t="s">
        <v>19</v>
      </c>
      <c r="M15" s="11" t="s">
        <v>6</v>
      </c>
      <c r="N15" s="11" t="s">
        <v>7</v>
      </c>
      <c r="O15" s="9" t="s">
        <v>8</v>
      </c>
      <c r="P15" s="15" t="s">
        <v>15</v>
      </c>
    </row>
    <row r="16" spans="1:16" ht="25.5" x14ac:dyDescent="0.2">
      <c r="A16" s="16">
        <v>1</v>
      </c>
      <c r="B16" s="17" t="s">
        <v>20</v>
      </c>
      <c r="C16" s="18" t="s">
        <v>21</v>
      </c>
      <c r="D16" s="18" t="s">
        <v>17</v>
      </c>
      <c r="E16" s="23" t="s">
        <v>155</v>
      </c>
      <c r="F16" s="18" t="s">
        <v>23</v>
      </c>
      <c r="G16" s="18" t="s">
        <v>24</v>
      </c>
      <c r="H16" s="16">
        <v>1</v>
      </c>
      <c r="I16" s="16">
        <v>0</v>
      </c>
      <c r="J16" s="16">
        <v>0</v>
      </c>
      <c r="K16" s="41">
        <v>5</v>
      </c>
      <c r="L16" s="42">
        <v>0</v>
      </c>
      <c r="M16" s="42">
        <f>SUM(H16:L16)</f>
        <v>6</v>
      </c>
      <c r="N16" s="42">
        <v>35</v>
      </c>
      <c r="O16" s="42">
        <f>M16/N16*100</f>
        <v>17.142857142857142</v>
      </c>
      <c r="P16" s="46" t="s">
        <v>215</v>
      </c>
    </row>
    <row r="17" spans="1:16" ht="25.5" x14ac:dyDescent="0.2">
      <c r="A17" s="21">
        <v>2</v>
      </c>
      <c r="B17" s="22" t="s">
        <v>25</v>
      </c>
      <c r="C17" s="23" t="s">
        <v>26</v>
      </c>
      <c r="D17" s="23" t="s">
        <v>17</v>
      </c>
      <c r="E17" s="23" t="s">
        <v>155</v>
      </c>
      <c r="F17" s="23" t="s">
        <v>23</v>
      </c>
      <c r="G17" s="23" t="s">
        <v>24</v>
      </c>
      <c r="H17" s="21">
        <v>6</v>
      </c>
      <c r="I17" s="21">
        <v>0</v>
      </c>
      <c r="J17" s="21">
        <v>3</v>
      </c>
      <c r="K17" s="44">
        <v>10</v>
      </c>
      <c r="L17" s="45">
        <v>0</v>
      </c>
      <c r="M17" s="42">
        <f t="shared" ref="M17:M32" si="0">SUM(H17:L17)</f>
        <v>19</v>
      </c>
      <c r="N17" s="45">
        <v>35</v>
      </c>
      <c r="O17" s="42">
        <f t="shared" ref="O17:O32" si="1">M17/N17*100</f>
        <v>54.285714285714285</v>
      </c>
      <c r="P17" s="46" t="s">
        <v>160</v>
      </c>
    </row>
    <row r="18" spans="1:16" ht="38.25" x14ac:dyDescent="0.2">
      <c r="A18" s="21">
        <v>3</v>
      </c>
      <c r="B18" s="22" t="s">
        <v>27</v>
      </c>
      <c r="C18" s="23" t="s">
        <v>28</v>
      </c>
      <c r="D18" s="23" t="s">
        <v>17</v>
      </c>
      <c r="E18" s="23" t="s">
        <v>155</v>
      </c>
      <c r="F18" s="23" t="s">
        <v>23</v>
      </c>
      <c r="G18" s="23" t="s">
        <v>24</v>
      </c>
      <c r="H18" s="21">
        <v>0</v>
      </c>
      <c r="I18" s="21">
        <v>0</v>
      </c>
      <c r="J18" s="21">
        <v>0</v>
      </c>
      <c r="K18" s="44">
        <v>5</v>
      </c>
      <c r="L18" s="45">
        <v>0</v>
      </c>
      <c r="M18" s="42">
        <f t="shared" si="0"/>
        <v>5</v>
      </c>
      <c r="N18" s="45">
        <v>35</v>
      </c>
      <c r="O18" s="42">
        <f t="shared" si="1"/>
        <v>14.285714285714285</v>
      </c>
      <c r="P18" s="46" t="s">
        <v>215</v>
      </c>
    </row>
    <row r="19" spans="1:16" ht="25.5" x14ac:dyDescent="0.2">
      <c r="A19" s="21">
        <v>4</v>
      </c>
      <c r="B19" s="22" t="s">
        <v>29</v>
      </c>
      <c r="C19" s="23" t="s">
        <v>30</v>
      </c>
      <c r="D19" s="23" t="s">
        <v>17</v>
      </c>
      <c r="E19" s="23" t="s">
        <v>155</v>
      </c>
      <c r="F19" s="23" t="s">
        <v>23</v>
      </c>
      <c r="G19" s="23" t="s">
        <v>24</v>
      </c>
      <c r="H19" s="21">
        <v>6</v>
      </c>
      <c r="I19" s="21">
        <v>0</v>
      </c>
      <c r="J19" s="21">
        <v>3</v>
      </c>
      <c r="K19" s="44">
        <v>10</v>
      </c>
      <c r="L19" s="45">
        <v>0</v>
      </c>
      <c r="M19" s="42">
        <f t="shared" si="0"/>
        <v>19</v>
      </c>
      <c r="N19" s="45">
        <v>35</v>
      </c>
      <c r="O19" s="42">
        <f t="shared" si="1"/>
        <v>54.285714285714285</v>
      </c>
      <c r="P19" s="46" t="s">
        <v>160</v>
      </c>
    </row>
    <row r="20" spans="1:16" ht="25.5" x14ac:dyDescent="0.2">
      <c r="A20" s="21">
        <v>5</v>
      </c>
      <c r="B20" s="22" t="s">
        <v>31</v>
      </c>
      <c r="C20" s="23" t="s">
        <v>32</v>
      </c>
      <c r="D20" s="23" t="s">
        <v>17</v>
      </c>
      <c r="E20" s="23" t="s">
        <v>155</v>
      </c>
      <c r="F20" s="23" t="s">
        <v>23</v>
      </c>
      <c r="G20" s="23" t="s">
        <v>33</v>
      </c>
      <c r="H20" s="21">
        <v>1</v>
      </c>
      <c r="I20" s="21">
        <v>0</v>
      </c>
      <c r="J20" s="21">
        <v>0</v>
      </c>
      <c r="K20" s="44">
        <v>5</v>
      </c>
      <c r="L20" s="45">
        <v>0</v>
      </c>
      <c r="M20" s="42">
        <f t="shared" si="0"/>
        <v>6</v>
      </c>
      <c r="N20" s="45">
        <v>35</v>
      </c>
      <c r="O20" s="42">
        <f t="shared" si="1"/>
        <v>17.142857142857142</v>
      </c>
      <c r="P20" s="46" t="s">
        <v>215</v>
      </c>
    </row>
    <row r="21" spans="1:16" ht="25.5" x14ac:dyDescent="0.2">
      <c r="A21" s="21">
        <v>6</v>
      </c>
      <c r="B21" s="22" t="s">
        <v>34</v>
      </c>
      <c r="C21" s="23" t="s">
        <v>35</v>
      </c>
      <c r="D21" s="23" t="s">
        <v>17</v>
      </c>
      <c r="E21" s="23" t="s">
        <v>155</v>
      </c>
      <c r="F21" s="23" t="s">
        <v>23</v>
      </c>
      <c r="G21" s="23" t="s">
        <v>33</v>
      </c>
      <c r="H21" s="21">
        <v>1</v>
      </c>
      <c r="I21" s="21">
        <v>0</v>
      </c>
      <c r="J21" s="21">
        <v>0</v>
      </c>
      <c r="K21" s="21">
        <v>0</v>
      </c>
      <c r="L21" s="45">
        <v>0</v>
      </c>
      <c r="M21" s="42">
        <f t="shared" si="0"/>
        <v>1</v>
      </c>
      <c r="N21" s="45">
        <v>35</v>
      </c>
      <c r="O21" s="42">
        <f t="shared" si="1"/>
        <v>2.8571428571428572</v>
      </c>
      <c r="P21" s="46" t="s">
        <v>215</v>
      </c>
    </row>
    <row r="22" spans="1:16" ht="25.5" x14ac:dyDescent="0.2">
      <c r="A22" s="21">
        <v>7</v>
      </c>
      <c r="B22" s="22" t="s">
        <v>36</v>
      </c>
      <c r="C22" s="23" t="s">
        <v>37</v>
      </c>
      <c r="D22" s="23" t="s">
        <v>17</v>
      </c>
      <c r="E22" s="23" t="s">
        <v>155</v>
      </c>
      <c r="F22" s="23" t="s">
        <v>23</v>
      </c>
      <c r="G22" s="23" t="s">
        <v>33</v>
      </c>
      <c r="H22" s="21">
        <v>1</v>
      </c>
      <c r="I22" s="21">
        <v>0</v>
      </c>
      <c r="J22" s="21">
        <v>0</v>
      </c>
      <c r="K22" s="44">
        <v>2</v>
      </c>
      <c r="L22" s="45">
        <v>0</v>
      </c>
      <c r="M22" s="42">
        <f t="shared" si="0"/>
        <v>3</v>
      </c>
      <c r="N22" s="45">
        <v>35</v>
      </c>
      <c r="O22" s="42">
        <f t="shared" si="1"/>
        <v>8.5714285714285712</v>
      </c>
      <c r="P22" s="46" t="s">
        <v>215</v>
      </c>
    </row>
    <row r="23" spans="1:16" ht="25.5" x14ac:dyDescent="0.2">
      <c r="A23" s="21">
        <v>8</v>
      </c>
      <c r="B23" s="22" t="s">
        <v>38</v>
      </c>
      <c r="C23" s="23" t="s">
        <v>39</v>
      </c>
      <c r="D23" s="23" t="s">
        <v>17</v>
      </c>
      <c r="E23" s="23" t="s">
        <v>155</v>
      </c>
      <c r="F23" s="23" t="s">
        <v>23</v>
      </c>
      <c r="G23" s="23" t="s">
        <v>24</v>
      </c>
      <c r="H23" s="21">
        <v>1</v>
      </c>
      <c r="I23" s="21">
        <v>0</v>
      </c>
      <c r="J23" s="21">
        <v>0</v>
      </c>
      <c r="K23" s="44">
        <v>5</v>
      </c>
      <c r="L23" s="45">
        <v>0</v>
      </c>
      <c r="M23" s="42">
        <f t="shared" si="0"/>
        <v>6</v>
      </c>
      <c r="N23" s="45">
        <v>35</v>
      </c>
      <c r="O23" s="42">
        <f t="shared" si="1"/>
        <v>17.142857142857142</v>
      </c>
      <c r="P23" s="46" t="s">
        <v>215</v>
      </c>
    </row>
    <row r="24" spans="1:16" ht="25.5" x14ac:dyDescent="0.2">
      <c r="A24" s="21">
        <v>9</v>
      </c>
      <c r="B24" s="22" t="s">
        <v>40</v>
      </c>
      <c r="C24" s="23" t="s">
        <v>41</v>
      </c>
      <c r="D24" s="23" t="s">
        <v>17</v>
      </c>
      <c r="E24" s="23" t="s">
        <v>155</v>
      </c>
      <c r="F24" s="23" t="s">
        <v>23</v>
      </c>
      <c r="G24" s="23" t="s">
        <v>33</v>
      </c>
      <c r="H24" s="21">
        <v>1</v>
      </c>
      <c r="I24" s="21">
        <v>0</v>
      </c>
      <c r="J24" s="21">
        <v>0</v>
      </c>
      <c r="K24" s="44">
        <v>5</v>
      </c>
      <c r="L24" s="45">
        <v>0</v>
      </c>
      <c r="M24" s="42">
        <f t="shared" si="0"/>
        <v>6</v>
      </c>
      <c r="N24" s="45">
        <v>35</v>
      </c>
      <c r="O24" s="42">
        <f t="shared" si="1"/>
        <v>17.142857142857142</v>
      </c>
      <c r="P24" s="46" t="s">
        <v>215</v>
      </c>
    </row>
    <row r="25" spans="1:16" ht="25.5" x14ac:dyDescent="0.2">
      <c r="A25" s="21">
        <v>10</v>
      </c>
      <c r="B25" s="22" t="s">
        <v>42</v>
      </c>
      <c r="C25" s="23" t="s">
        <v>43</v>
      </c>
      <c r="D25" s="23" t="s">
        <v>17</v>
      </c>
      <c r="E25" s="23" t="s">
        <v>155</v>
      </c>
      <c r="F25" s="23" t="s">
        <v>23</v>
      </c>
      <c r="G25" s="23" t="s">
        <v>33</v>
      </c>
      <c r="H25" s="21">
        <v>1</v>
      </c>
      <c r="I25" s="21">
        <v>0</v>
      </c>
      <c r="J25" s="21">
        <v>0</v>
      </c>
      <c r="K25" s="44">
        <v>5</v>
      </c>
      <c r="L25" s="45">
        <v>0</v>
      </c>
      <c r="M25" s="42">
        <f t="shared" si="0"/>
        <v>6</v>
      </c>
      <c r="N25" s="45">
        <v>35</v>
      </c>
      <c r="O25" s="42">
        <f t="shared" si="1"/>
        <v>17.142857142857142</v>
      </c>
      <c r="P25" s="46" t="s">
        <v>215</v>
      </c>
    </row>
    <row r="26" spans="1:16" ht="25.5" x14ac:dyDescent="0.2">
      <c r="A26" s="21">
        <v>11</v>
      </c>
      <c r="B26" s="22" t="s">
        <v>44</v>
      </c>
      <c r="C26" s="23" t="s">
        <v>45</v>
      </c>
      <c r="D26" s="23" t="s">
        <v>17</v>
      </c>
      <c r="E26" s="23" t="s">
        <v>155</v>
      </c>
      <c r="F26" s="23" t="s">
        <v>58</v>
      </c>
      <c r="G26" s="23" t="s">
        <v>59</v>
      </c>
      <c r="H26" s="21">
        <v>2</v>
      </c>
      <c r="I26" s="21">
        <v>5</v>
      </c>
      <c r="J26" s="21">
        <v>3</v>
      </c>
      <c r="K26" s="44">
        <v>5</v>
      </c>
      <c r="L26" s="45">
        <v>0</v>
      </c>
      <c r="M26" s="42">
        <f t="shared" si="0"/>
        <v>15</v>
      </c>
      <c r="N26" s="45">
        <v>35</v>
      </c>
      <c r="O26" s="42">
        <f t="shared" si="1"/>
        <v>42.857142857142854</v>
      </c>
      <c r="P26" s="46" t="s">
        <v>215</v>
      </c>
    </row>
    <row r="27" spans="1:16" ht="25.5" x14ac:dyDescent="0.2">
      <c r="A27" s="21">
        <v>12</v>
      </c>
      <c r="B27" s="22" t="s">
        <v>46</v>
      </c>
      <c r="C27" s="23" t="s">
        <v>52</v>
      </c>
      <c r="D27" s="23" t="s">
        <v>17</v>
      </c>
      <c r="E27" s="23" t="s">
        <v>155</v>
      </c>
      <c r="F27" s="23" t="s">
        <v>58</v>
      </c>
      <c r="G27" s="23" t="s">
        <v>59</v>
      </c>
      <c r="H27" s="21">
        <v>1</v>
      </c>
      <c r="I27" s="21">
        <v>0</v>
      </c>
      <c r="J27" s="21">
        <v>0</v>
      </c>
      <c r="K27" s="44">
        <v>5</v>
      </c>
      <c r="L27" s="45">
        <v>0</v>
      </c>
      <c r="M27" s="42">
        <f t="shared" si="0"/>
        <v>6</v>
      </c>
      <c r="N27" s="45">
        <v>35</v>
      </c>
      <c r="O27" s="42">
        <f t="shared" si="1"/>
        <v>17.142857142857142</v>
      </c>
      <c r="P27" s="46" t="s">
        <v>215</v>
      </c>
    </row>
    <row r="28" spans="1:16" ht="24.6" customHeight="1" x14ac:dyDescent="0.2">
      <c r="A28" s="21">
        <v>13</v>
      </c>
      <c r="B28" s="22" t="s">
        <v>47</v>
      </c>
      <c r="C28" s="23" t="s">
        <v>53</v>
      </c>
      <c r="D28" s="23" t="s">
        <v>17</v>
      </c>
      <c r="E28" s="23" t="s">
        <v>155</v>
      </c>
      <c r="F28" s="23" t="s">
        <v>58</v>
      </c>
      <c r="G28" s="23" t="s">
        <v>59</v>
      </c>
      <c r="H28" s="21">
        <v>2</v>
      </c>
      <c r="I28" s="21">
        <v>0</v>
      </c>
      <c r="J28" s="21">
        <v>3</v>
      </c>
      <c r="K28" s="44">
        <v>5</v>
      </c>
      <c r="L28" s="45">
        <v>5</v>
      </c>
      <c r="M28" s="42">
        <f t="shared" si="0"/>
        <v>15</v>
      </c>
      <c r="N28" s="45">
        <v>35</v>
      </c>
      <c r="O28" s="42">
        <f t="shared" si="1"/>
        <v>42.857142857142854</v>
      </c>
      <c r="P28" s="46" t="s">
        <v>215</v>
      </c>
    </row>
    <row r="29" spans="1:16" ht="25.5" x14ac:dyDescent="0.2">
      <c r="A29" s="21">
        <v>14</v>
      </c>
      <c r="B29" s="22" t="s">
        <v>48</v>
      </c>
      <c r="C29" s="53" t="s">
        <v>54</v>
      </c>
      <c r="D29" s="23" t="s">
        <v>17</v>
      </c>
      <c r="E29" s="23" t="s">
        <v>155</v>
      </c>
      <c r="F29" s="23" t="s">
        <v>58</v>
      </c>
      <c r="G29" s="23" t="s">
        <v>59</v>
      </c>
      <c r="H29" s="21">
        <v>1</v>
      </c>
      <c r="I29" s="21">
        <v>0</v>
      </c>
      <c r="J29" s="21">
        <v>0</v>
      </c>
      <c r="K29" s="44">
        <v>5</v>
      </c>
      <c r="L29" s="45">
        <v>5</v>
      </c>
      <c r="M29" s="42">
        <f t="shared" si="0"/>
        <v>11</v>
      </c>
      <c r="N29" s="45">
        <v>35</v>
      </c>
      <c r="O29" s="42">
        <f t="shared" si="1"/>
        <v>31.428571428571427</v>
      </c>
      <c r="P29" s="46" t="s">
        <v>215</v>
      </c>
    </row>
    <row r="30" spans="1:16" ht="25.5" x14ac:dyDescent="0.2">
      <c r="A30" s="21">
        <v>15</v>
      </c>
      <c r="B30" s="22" t="s">
        <v>49</v>
      </c>
      <c r="C30" s="23" t="s">
        <v>55</v>
      </c>
      <c r="D30" s="23" t="s">
        <v>17</v>
      </c>
      <c r="E30" s="23" t="s">
        <v>155</v>
      </c>
      <c r="F30" s="23" t="s">
        <v>58</v>
      </c>
      <c r="G30" s="23" t="s">
        <v>59</v>
      </c>
      <c r="H30" s="21">
        <v>0</v>
      </c>
      <c r="I30" s="21">
        <v>0</v>
      </c>
      <c r="J30" s="21">
        <v>0</v>
      </c>
      <c r="K30" s="44">
        <v>5</v>
      </c>
      <c r="L30" s="45">
        <v>0</v>
      </c>
      <c r="M30" s="42">
        <f t="shared" si="0"/>
        <v>5</v>
      </c>
      <c r="N30" s="45">
        <v>35</v>
      </c>
      <c r="O30" s="42">
        <f t="shared" si="1"/>
        <v>14.285714285714285</v>
      </c>
      <c r="P30" s="46" t="s">
        <v>215</v>
      </c>
    </row>
    <row r="31" spans="1:16" ht="25.5" x14ac:dyDescent="0.2">
      <c r="A31" s="21">
        <v>16</v>
      </c>
      <c r="B31" s="22" t="s">
        <v>50</v>
      </c>
      <c r="C31" s="23" t="s">
        <v>56</v>
      </c>
      <c r="D31" s="23" t="s">
        <v>17</v>
      </c>
      <c r="E31" s="23" t="s">
        <v>155</v>
      </c>
      <c r="F31" s="23" t="s">
        <v>58</v>
      </c>
      <c r="G31" s="23" t="s">
        <v>59</v>
      </c>
      <c r="H31" s="21">
        <v>4</v>
      </c>
      <c r="I31" s="21">
        <v>3</v>
      </c>
      <c r="J31" s="21">
        <v>3</v>
      </c>
      <c r="K31" s="44">
        <v>5</v>
      </c>
      <c r="L31" s="45">
        <v>5</v>
      </c>
      <c r="M31" s="42">
        <f t="shared" si="0"/>
        <v>20</v>
      </c>
      <c r="N31" s="45">
        <v>35</v>
      </c>
      <c r="O31" s="42">
        <f t="shared" si="1"/>
        <v>57.142857142857139</v>
      </c>
      <c r="P31" s="46" t="s">
        <v>160</v>
      </c>
    </row>
    <row r="32" spans="1:16" ht="25.5" x14ac:dyDescent="0.2">
      <c r="A32" s="21">
        <v>17</v>
      </c>
      <c r="B32" s="22" t="s">
        <v>51</v>
      </c>
      <c r="C32" s="23" t="s">
        <v>57</v>
      </c>
      <c r="D32" s="23" t="s">
        <v>17</v>
      </c>
      <c r="E32" s="23" t="s">
        <v>155</v>
      </c>
      <c r="F32" s="23" t="s">
        <v>58</v>
      </c>
      <c r="G32" s="23" t="s">
        <v>59</v>
      </c>
      <c r="H32" s="21">
        <v>1</v>
      </c>
      <c r="I32" s="21">
        <v>0</v>
      </c>
      <c r="J32" s="21">
        <v>0</v>
      </c>
      <c r="K32" s="44">
        <v>5</v>
      </c>
      <c r="L32" s="45">
        <v>5</v>
      </c>
      <c r="M32" s="42">
        <f t="shared" si="0"/>
        <v>11</v>
      </c>
      <c r="N32" s="45">
        <v>35</v>
      </c>
      <c r="O32" s="42">
        <f t="shared" si="1"/>
        <v>31.428571428571427</v>
      </c>
      <c r="P32" s="46" t="s">
        <v>215</v>
      </c>
    </row>
    <row r="33" spans="1:19" x14ac:dyDescent="0.2">
      <c r="A33" s="36"/>
      <c r="B33" s="47"/>
      <c r="C33" s="36"/>
      <c r="D33" s="36"/>
      <c r="E33" s="36"/>
      <c r="F33" s="36"/>
      <c r="G33" s="36"/>
      <c r="H33" s="38"/>
      <c r="I33" s="38"/>
      <c r="J33" s="38"/>
      <c r="K33" s="3"/>
      <c r="L33" s="3"/>
      <c r="M33" s="3"/>
      <c r="N33" s="3"/>
      <c r="O33" s="38"/>
    </row>
    <row r="34" spans="1:19" x14ac:dyDescent="0.2">
      <c r="A34" s="36"/>
      <c r="B34" s="47"/>
      <c r="C34" s="36"/>
      <c r="D34" s="36"/>
      <c r="E34" s="36"/>
      <c r="F34" s="36"/>
      <c r="G34" s="36"/>
      <c r="H34" s="38"/>
      <c r="I34" s="38"/>
      <c r="J34" s="38"/>
      <c r="K34" s="3"/>
      <c r="L34" s="3"/>
      <c r="M34" s="3"/>
      <c r="N34" s="3"/>
      <c r="O34" s="38"/>
    </row>
    <row r="35" spans="1:19" x14ac:dyDescent="0.2">
      <c r="A35" s="36"/>
      <c r="B35" s="47"/>
      <c r="C35" s="36"/>
      <c r="D35" s="36"/>
      <c r="E35" s="36"/>
      <c r="F35" s="36"/>
      <c r="G35" s="36"/>
      <c r="H35" s="38"/>
      <c r="I35" s="38"/>
      <c r="J35" s="38"/>
      <c r="K35" s="3"/>
      <c r="L35" s="3"/>
      <c r="M35" s="3"/>
      <c r="N35" s="3"/>
      <c r="O35" s="38"/>
    </row>
    <row r="36" spans="1:19" x14ac:dyDescent="0.2">
      <c r="A36" s="36"/>
      <c r="B36" s="47"/>
      <c r="C36" s="36"/>
      <c r="D36" s="36"/>
      <c r="E36" s="36"/>
      <c r="F36" s="36"/>
      <c r="G36" s="36"/>
      <c r="H36" s="38"/>
      <c r="I36" s="38"/>
      <c r="J36" s="38"/>
      <c r="K36" s="3"/>
      <c r="L36" s="3"/>
      <c r="M36" s="3"/>
      <c r="N36" s="3"/>
      <c r="O36" s="38"/>
    </row>
    <row r="37" spans="1:19" x14ac:dyDescent="0.2">
      <c r="A37" s="36"/>
      <c r="B37" s="47"/>
      <c r="C37" s="36"/>
      <c r="D37" s="36"/>
      <c r="E37" s="36"/>
      <c r="F37" s="36"/>
      <c r="G37" s="36"/>
      <c r="H37" s="38"/>
      <c r="I37" s="38"/>
      <c r="J37" s="38"/>
      <c r="K37" s="3"/>
      <c r="L37" s="3"/>
      <c r="M37" s="3"/>
      <c r="N37" s="3"/>
      <c r="O37" s="38"/>
    </row>
    <row r="38" spans="1:19" x14ac:dyDescent="0.2">
      <c r="A38" s="36"/>
      <c r="B38" s="47"/>
      <c r="C38" s="36"/>
      <c r="D38" s="36"/>
      <c r="E38" s="36"/>
      <c r="F38" s="36"/>
      <c r="G38" s="36"/>
      <c r="H38" s="38"/>
      <c r="I38" s="38"/>
      <c r="J38" s="38"/>
      <c r="K38" s="3"/>
      <c r="L38" s="3"/>
      <c r="M38" s="3"/>
      <c r="N38" s="3"/>
      <c r="O38" s="38"/>
    </row>
    <row r="39" spans="1:19" x14ac:dyDescent="0.2">
      <c r="A39" s="36"/>
      <c r="B39" s="37" t="s">
        <v>9</v>
      </c>
      <c r="C39" s="36"/>
      <c r="D39" s="58" t="s">
        <v>209</v>
      </c>
      <c r="E39" s="62"/>
      <c r="F39" s="62"/>
      <c r="G39" s="62"/>
      <c r="H39" s="62"/>
      <c r="I39" s="62"/>
      <c r="J39" s="38"/>
      <c r="K39" s="3"/>
      <c r="L39" s="3"/>
      <c r="M39" s="3"/>
      <c r="N39" s="3"/>
      <c r="O39" s="3"/>
      <c r="P39" s="38"/>
    </row>
    <row r="40" spans="1:19" x14ac:dyDescent="0.2">
      <c r="B40" s="39" t="s">
        <v>10</v>
      </c>
      <c r="C40" s="40"/>
      <c r="D40" s="58" t="s">
        <v>210</v>
      </c>
      <c r="E40" s="62"/>
      <c r="F40" s="62"/>
      <c r="G40" s="62"/>
      <c r="H40" s="62"/>
      <c r="I40" s="62"/>
      <c r="J40" s="6"/>
      <c r="K40" s="6"/>
      <c r="L40" s="6"/>
      <c r="M40" s="6"/>
      <c r="N40" s="6"/>
      <c r="O40" s="6"/>
      <c r="P40" s="5"/>
      <c r="Q40" s="5"/>
      <c r="R40" s="5"/>
      <c r="S40" s="5"/>
    </row>
    <row r="41" spans="1:19" x14ac:dyDescent="0.2">
      <c r="B41" s="2"/>
      <c r="C41" s="2"/>
      <c r="D41" s="58" t="s">
        <v>211</v>
      </c>
      <c r="E41" s="62"/>
      <c r="F41" s="62"/>
      <c r="G41" s="62"/>
      <c r="H41" s="62"/>
      <c r="I41" s="62"/>
      <c r="J41" s="6"/>
      <c r="K41" s="6"/>
      <c r="L41" s="6"/>
      <c r="M41" s="6"/>
      <c r="N41" s="6"/>
      <c r="O41" s="6"/>
      <c r="P41" s="5"/>
      <c r="Q41" s="5"/>
      <c r="R41" s="5"/>
      <c r="S41" s="5"/>
    </row>
    <row r="42" spans="1:19" ht="13.5" x14ac:dyDescent="0.2">
      <c r="B42" s="2"/>
      <c r="C42" s="2"/>
      <c r="D42" s="63" t="s">
        <v>213</v>
      </c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</row>
    <row r="43" spans="1:19" ht="13.5" x14ac:dyDescent="0.2">
      <c r="B43" s="2"/>
      <c r="C43" s="2"/>
      <c r="D43" s="63" t="s">
        <v>212</v>
      </c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</row>
    <row r="44" spans="1:19" x14ac:dyDescent="0.2">
      <c r="B44" s="2"/>
      <c r="C44" s="2"/>
      <c r="D44" s="2"/>
      <c r="E44" s="2"/>
      <c r="F44" s="36"/>
      <c r="G44" s="2"/>
      <c r="H44" s="2"/>
      <c r="I44" s="2"/>
      <c r="J44" s="2"/>
      <c r="K44" s="2"/>
      <c r="L44" s="2"/>
      <c r="M44" s="2"/>
      <c r="N44" s="2"/>
      <c r="O44" s="2"/>
    </row>
    <row r="45" spans="1:19" x14ac:dyDescent="0.2">
      <c r="B45" s="2"/>
      <c r="C45" s="2"/>
      <c r="D45" s="2"/>
      <c r="E45" s="2"/>
      <c r="F45" s="36"/>
      <c r="G45" s="2"/>
      <c r="H45" s="2"/>
      <c r="I45" s="2"/>
      <c r="J45" s="2"/>
      <c r="K45" s="2"/>
      <c r="L45" s="2"/>
      <c r="M45" s="2"/>
      <c r="N45" s="2"/>
      <c r="O45" s="2"/>
    </row>
    <row r="46" spans="1:19" x14ac:dyDescent="0.2">
      <c r="B46" s="2"/>
      <c r="C46" s="2"/>
      <c r="D46" s="2"/>
      <c r="E46" s="2"/>
      <c r="F46" s="36"/>
      <c r="G46" s="2"/>
      <c r="H46" s="2"/>
      <c r="I46" s="2"/>
      <c r="J46" s="2"/>
      <c r="K46" s="2"/>
      <c r="L46" s="2"/>
      <c r="M46" s="2"/>
      <c r="N46" s="2"/>
      <c r="O46" s="2"/>
    </row>
    <row r="47" spans="1:19" x14ac:dyDescent="0.2">
      <c r="B47" s="2"/>
      <c r="C47" s="2"/>
      <c r="D47" s="2"/>
      <c r="E47" s="2"/>
      <c r="F47" s="36"/>
      <c r="G47" s="2"/>
      <c r="H47" s="2"/>
      <c r="I47" s="2"/>
      <c r="J47" s="2"/>
      <c r="K47" s="2"/>
      <c r="L47" s="2"/>
      <c r="M47" s="2"/>
      <c r="N47" s="2"/>
      <c r="O47" s="2"/>
    </row>
    <row r="48" spans="1:19" x14ac:dyDescent="0.2">
      <c r="B48" s="2"/>
      <c r="C48" s="2"/>
      <c r="D48" s="2"/>
      <c r="E48" s="2"/>
      <c r="F48" s="36"/>
      <c r="G48" s="2"/>
      <c r="H48" s="2"/>
      <c r="I48" s="2"/>
      <c r="J48" s="2"/>
      <c r="K48" s="2"/>
      <c r="L48" s="2"/>
      <c r="M48" s="2"/>
      <c r="N48" s="2"/>
      <c r="O48" s="2"/>
    </row>
    <row r="49" spans="2:15" x14ac:dyDescent="0.2">
      <c r="B49" s="2"/>
      <c r="C49" s="2"/>
      <c r="D49" s="2"/>
      <c r="E49" s="2"/>
      <c r="F49" s="36"/>
      <c r="G49" s="2"/>
      <c r="H49" s="2"/>
      <c r="I49" s="2"/>
      <c r="J49" s="2"/>
      <c r="K49" s="2"/>
      <c r="L49" s="2"/>
      <c r="M49" s="2"/>
      <c r="N49" s="2"/>
      <c r="O49" s="2"/>
    </row>
  </sheetData>
  <mergeCells count="15">
    <mergeCell ref="D39:I39"/>
    <mergeCell ref="D40:I40"/>
    <mergeCell ref="D41:I41"/>
    <mergeCell ref="D42:S42"/>
    <mergeCell ref="D43:S43"/>
    <mergeCell ref="A12:P12"/>
    <mergeCell ref="A13:P13"/>
    <mergeCell ref="A3:O3"/>
    <mergeCell ref="A9:K9"/>
    <mergeCell ref="A5:P5"/>
    <mergeCell ref="A6:P6"/>
    <mergeCell ref="A7:P7"/>
    <mergeCell ref="A8:P8"/>
    <mergeCell ref="A10:F10"/>
    <mergeCell ref="A11:F1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W42"/>
  <sheetViews>
    <sheetView topLeftCell="H13" zoomScaleNormal="100" workbookViewId="0">
      <selection activeCell="E28" sqref="E28"/>
    </sheetView>
  </sheetViews>
  <sheetFormatPr defaultColWidth="8.83203125" defaultRowHeight="12.75" x14ac:dyDescent="0.2"/>
  <cols>
    <col min="1" max="2" width="8.83203125" style="4"/>
    <col min="3" max="3" width="21" style="4" customWidth="1"/>
    <col min="4" max="4" width="20.83203125" style="4" customWidth="1"/>
    <col min="5" max="5" width="24.6640625" style="4" customWidth="1"/>
    <col min="6" max="6" width="24.83203125" style="4" customWidth="1"/>
    <col min="7" max="7" width="14.5" style="4" customWidth="1"/>
    <col min="8" max="8" width="13.83203125" style="4" customWidth="1"/>
    <col min="9" max="9" width="13" style="4" customWidth="1"/>
    <col min="10" max="11" width="16" style="4" customWidth="1"/>
    <col min="12" max="12" width="13.33203125" style="4" customWidth="1"/>
    <col min="13" max="13" width="13" style="4" customWidth="1"/>
    <col min="14" max="14" width="22.5" style="4" customWidth="1"/>
    <col min="15" max="15" width="22.1640625" style="4" customWidth="1"/>
    <col min="16" max="16" width="17.33203125" style="4" customWidth="1"/>
    <col min="17" max="16384" width="8.83203125" style="4"/>
  </cols>
  <sheetData>
    <row r="3" spans="1:16" x14ac:dyDescent="0.2">
      <c r="A3" s="59" t="s">
        <v>225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</row>
    <row r="4" spans="1:16" x14ac:dyDescent="0.2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</row>
    <row r="5" spans="1:16" ht="13.5" x14ac:dyDescent="0.2">
      <c r="A5" s="60" t="s">
        <v>226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</row>
    <row r="6" spans="1:16" ht="13.5" x14ac:dyDescent="0.2">
      <c r="A6" s="60" t="s">
        <v>218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</row>
    <row r="7" spans="1:16" x14ac:dyDescent="0.2">
      <c r="A7" s="61" t="s">
        <v>18</v>
      </c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</row>
    <row r="8" spans="1:16" x14ac:dyDescent="0.2">
      <c r="A8" s="58" t="s">
        <v>206</v>
      </c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</row>
    <row r="9" spans="1:16" x14ac:dyDescent="0.2">
      <c r="A9" s="58" t="s">
        <v>205</v>
      </c>
      <c r="B9" s="58"/>
      <c r="C9" s="58"/>
      <c r="D9" s="58"/>
      <c r="E9" s="58"/>
      <c r="F9" s="58"/>
      <c r="G9" s="58"/>
      <c r="H9" s="58"/>
      <c r="I9" s="58"/>
      <c r="J9" s="58"/>
      <c r="K9" s="58"/>
      <c r="L9" s="6"/>
      <c r="M9" s="5"/>
      <c r="N9" s="5"/>
      <c r="O9" s="5"/>
      <c r="P9" s="5"/>
    </row>
    <row r="10" spans="1:16" x14ac:dyDescent="0.2">
      <c r="A10" s="58" t="s">
        <v>207</v>
      </c>
      <c r="B10" s="62"/>
      <c r="C10" s="62"/>
      <c r="D10" s="62"/>
      <c r="E10" s="62"/>
      <c r="F10" s="62"/>
      <c r="G10" s="6"/>
      <c r="H10" s="6"/>
      <c r="I10" s="6"/>
      <c r="J10" s="6"/>
      <c r="K10" s="6"/>
      <c r="L10" s="6"/>
      <c r="M10" s="5"/>
      <c r="N10" s="5"/>
      <c r="O10" s="5"/>
      <c r="P10" s="5"/>
    </row>
    <row r="11" spans="1:16" x14ac:dyDescent="0.2">
      <c r="A11" s="58" t="s">
        <v>208</v>
      </c>
      <c r="B11" s="62"/>
      <c r="C11" s="62"/>
      <c r="D11" s="62"/>
      <c r="E11" s="62"/>
      <c r="F11" s="62"/>
      <c r="G11" s="6"/>
      <c r="H11" s="6"/>
      <c r="I11" s="6"/>
      <c r="J11" s="6"/>
      <c r="K11" s="6"/>
      <c r="L11" s="6"/>
      <c r="M11" s="5"/>
      <c r="N11" s="5"/>
      <c r="O11" s="5"/>
      <c r="P11" s="5"/>
    </row>
    <row r="12" spans="1:16" x14ac:dyDescent="0.2">
      <c r="A12" s="58" t="s">
        <v>214</v>
      </c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</row>
    <row r="13" spans="1:16" x14ac:dyDescent="0.2">
      <c r="A13" s="58" t="s">
        <v>204</v>
      </c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</row>
    <row r="14" spans="1:16" ht="13.5" thickBot="1" x14ac:dyDescent="0.25">
      <c r="A14" s="7"/>
      <c r="B14" s="7"/>
      <c r="C14" s="7"/>
      <c r="D14" s="8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</row>
    <row r="15" spans="1:16" ht="51.75" thickBot="1" x14ac:dyDescent="0.25">
      <c r="A15" s="9" t="s">
        <v>0</v>
      </c>
      <c r="B15" s="10" t="s">
        <v>1</v>
      </c>
      <c r="C15" s="11" t="s">
        <v>2</v>
      </c>
      <c r="D15" s="12" t="s">
        <v>16</v>
      </c>
      <c r="E15" s="11" t="s">
        <v>3</v>
      </c>
      <c r="F15" s="11" t="s">
        <v>4</v>
      </c>
      <c r="G15" s="13" t="s">
        <v>5</v>
      </c>
      <c r="H15" s="14" t="s">
        <v>11</v>
      </c>
      <c r="I15" s="11" t="s">
        <v>12</v>
      </c>
      <c r="J15" s="11" t="s">
        <v>13</v>
      </c>
      <c r="K15" s="13" t="s">
        <v>14</v>
      </c>
      <c r="L15" s="12" t="s">
        <v>19</v>
      </c>
      <c r="M15" s="52" t="s">
        <v>6</v>
      </c>
      <c r="N15" s="13" t="s">
        <v>7</v>
      </c>
      <c r="O15" s="11" t="s">
        <v>8</v>
      </c>
      <c r="P15" s="15" t="s">
        <v>15</v>
      </c>
    </row>
    <row r="16" spans="1:16" ht="25.5" x14ac:dyDescent="0.2">
      <c r="A16" s="16">
        <v>1</v>
      </c>
      <c r="B16" s="17" t="s">
        <v>60</v>
      </c>
      <c r="C16" s="18" t="s">
        <v>70</v>
      </c>
      <c r="D16" s="18" t="s">
        <v>17</v>
      </c>
      <c r="E16" s="23" t="s">
        <v>155</v>
      </c>
      <c r="F16" s="23" t="s">
        <v>58</v>
      </c>
      <c r="G16" s="18" t="s">
        <v>80</v>
      </c>
      <c r="H16" s="16">
        <v>7</v>
      </c>
      <c r="I16" s="16">
        <v>3</v>
      </c>
      <c r="J16" s="16">
        <v>7</v>
      </c>
      <c r="K16" s="16">
        <v>0</v>
      </c>
      <c r="L16" s="41">
        <v>3</v>
      </c>
      <c r="M16" s="42">
        <f>SUM(H16:L16)</f>
        <v>20</v>
      </c>
      <c r="N16" s="42">
        <v>35</v>
      </c>
      <c r="O16" s="42">
        <f>M16/N16*100</f>
        <v>57.142857142857139</v>
      </c>
      <c r="P16" s="43" t="s">
        <v>215</v>
      </c>
    </row>
    <row r="17" spans="1:16" ht="25.5" x14ac:dyDescent="0.2">
      <c r="A17" s="21">
        <v>2</v>
      </c>
      <c r="B17" s="17" t="s">
        <v>61</v>
      </c>
      <c r="C17" s="23" t="s">
        <v>71</v>
      </c>
      <c r="D17" s="18" t="s">
        <v>17</v>
      </c>
      <c r="E17" s="23" t="s">
        <v>155</v>
      </c>
      <c r="F17" s="23" t="s">
        <v>58</v>
      </c>
      <c r="G17" s="18" t="s">
        <v>80</v>
      </c>
      <c r="H17" s="21">
        <v>7</v>
      </c>
      <c r="I17" s="21">
        <v>0</v>
      </c>
      <c r="J17" s="21">
        <v>7</v>
      </c>
      <c r="K17" s="21">
        <v>0</v>
      </c>
      <c r="L17" s="44">
        <v>7</v>
      </c>
      <c r="M17" s="42">
        <f t="shared" ref="M17:M28" si="0">SUM(H17:L17)</f>
        <v>21</v>
      </c>
      <c r="N17" s="42">
        <v>35</v>
      </c>
      <c r="O17" s="42">
        <f t="shared" ref="O17:O25" si="1">M17/N17*100</f>
        <v>60</v>
      </c>
      <c r="P17" s="46" t="s">
        <v>160</v>
      </c>
    </row>
    <row r="18" spans="1:16" ht="38.25" x14ac:dyDescent="0.2">
      <c r="A18" s="21">
        <v>3</v>
      </c>
      <c r="B18" s="17" t="s">
        <v>62</v>
      </c>
      <c r="C18" s="23" t="s">
        <v>72</v>
      </c>
      <c r="D18" s="18" t="s">
        <v>17</v>
      </c>
      <c r="E18" s="23" t="s">
        <v>155</v>
      </c>
      <c r="F18" s="23" t="s">
        <v>58</v>
      </c>
      <c r="G18" s="18" t="s">
        <v>80</v>
      </c>
      <c r="H18" s="21">
        <v>7</v>
      </c>
      <c r="I18" s="21">
        <v>7</v>
      </c>
      <c r="J18" s="21">
        <v>7</v>
      </c>
      <c r="K18" s="21">
        <v>0</v>
      </c>
      <c r="L18" s="44">
        <v>7</v>
      </c>
      <c r="M18" s="42">
        <f t="shared" si="0"/>
        <v>28</v>
      </c>
      <c r="N18" s="42">
        <v>35</v>
      </c>
      <c r="O18" s="42">
        <f t="shared" si="1"/>
        <v>80</v>
      </c>
      <c r="P18" s="46" t="s">
        <v>161</v>
      </c>
    </row>
    <row r="19" spans="1:16" ht="25.5" x14ac:dyDescent="0.2">
      <c r="A19" s="21">
        <v>4</v>
      </c>
      <c r="B19" s="17" t="s">
        <v>63</v>
      </c>
      <c r="C19" s="23" t="s">
        <v>73</v>
      </c>
      <c r="D19" s="18" t="s">
        <v>17</v>
      </c>
      <c r="E19" s="23" t="s">
        <v>155</v>
      </c>
      <c r="F19" s="23" t="s">
        <v>58</v>
      </c>
      <c r="G19" s="18" t="s">
        <v>80</v>
      </c>
      <c r="H19" s="21">
        <v>7</v>
      </c>
      <c r="I19" s="21">
        <v>0</v>
      </c>
      <c r="J19" s="21">
        <v>7</v>
      </c>
      <c r="K19" s="21">
        <v>0</v>
      </c>
      <c r="L19" s="44">
        <v>7</v>
      </c>
      <c r="M19" s="42">
        <f t="shared" si="0"/>
        <v>21</v>
      </c>
      <c r="N19" s="42">
        <v>35</v>
      </c>
      <c r="O19" s="42">
        <f t="shared" si="1"/>
        <v>60</v>
      </c>
      <c r="P19" s="46" t="s">
        <v>160</v>
      </c>
    </row>
    <row r="20" spans="1:16" ht="25.5" x14ac:dyDescent="0.2">
      <c r="A20" s="21">
        <v>5</v>
      </c>
      <c r="B20" s="17" t="s">
        <v>64</v>
      </c>
      <c r="C20" s="23" t="s">
        <v>74</v>
      </c>
      <c r="D20" s="18" t="s">
        <v>17</v>
      </c>
      <c r="E20" s="23" t="s">
        <v>155</v>
      </c>
      <c r="F20" s="23" t="s">
        <v>58</v>
      </c>
      <c r="G20" s="18" t="s">
        <v>80</v>
      </c>
      <c r="H20" s="21">
        <v>7</v>
      </c>
      <c r="I20" s="21">
        <v>4</v>
      </c>
      <c r="J20" s="21">
        <v>7</v>
      </c>
      <c r="K20" s="21">
        <v>0</v>
      </c>
      <c r="L20" s="44">
        <v>3</v>
      </c>
      <c r="M20" s="42">
        <f t="shared" si="0"/>
        <v>21</v>
      </c>
      <c r="N20" s="42">
        <v>35</v>
      </c>
      <c r="O20" s="42">
        <f t="shared" si="1"/>
        <v>60</v>
      </c>
      <c r="P20" s="46" t="s">
        <v>160</v>
      </c>
    </row>
    <row r="21" spans="1:16" ht="25.5" x14ac:dyDescent="0.2">
      <c r="A21" s="21">
        <v>6</v>
      </c>
      <c r="B21" s="17" t="s">
        <v>65</v>
      </c>
      <c r="C21" s="23" t="s">
        <v>75</v>
      </c>
      <c r="D21" s="18" t="s">
        <v>17</v>
      </c>
      <c r="E21" s="23" t="s">
        <v>155</v>
      </c>
      <c r="F21" s="23" t="s">
        <v>58</v>
      </c>
      <c r="G21" s="23" t="s">
        <v>81</v>
      </c>
      <c r="H21" s="21">
        <v>0</v>
      </c>
      <c r="I21" s="21">
        <v>4</v>
      </c>
      <c r="J21" s="21">
        <v>0</v>
      </c>
      <c r="K21" s="21">
        <v>0</v>
      </c>
      <c r="L21" s="21">
        <v>7</v>
      </c>
      <c r="M21" s="42">
        <f t="shared" si="0"/>
        <v>11</v>
      </c>
      <c r="N21" s="42">
        <v>35</v>
      </c>
      <c r="O21" s="42">
        <f t="shared" si="1"/>
        <v>31.428571428571427</v>
      </c>
      <c r="P21" s="43" t="s">
        <v>215</v>
      </c>
    </row>
    <row r="22" spans="1:16" ht="25.5" x14ac:dyDescent="0.2">
      <c r="A22" s="21">
        <v>7</v>
      </c>
      <c r="B22" s="17" t="s">
        <v>66</v>
      </c>
      <c r="C22" s="23" t="s">
        <v>76</v>
      </c>
      <c r="D22" s="18" t="s">
        <v>17</v>
      </c>
      <c r="E22" s="23" t="s">
        <v>155</v>
      </c>
      <c r="F22" s="23" t="s">
        <v>58</v>
      </c>
      <c r="G22" s="23" t="s">
        <v>80</v>
      </c>
      <c r="H22" s="21">
        <v>0</v>
      </c>
      <c r="I22" s="21">
        <v>0</v>
      </c>
      <c r="J22" s="21">
        <v>7</v>
      </c>
      <c r="K22" s="21">
        <v>0</v>
      </c>
      <c r="L22" s="44">
        <v>7</v>
      </c>
      <c r="M22" s="42">
        <f t="shared" si="0"/>
        <v>14</v>
      </c>
      <c r="N22" s="42">
        <v>35</v>
      </c>
      <c r="O22" s="42">
        <f t="shared" si="1"/>
        <v>40</v>
      </c>
      <c r="P22" s="43" t="s">
        <v>215</v>
      </c>
    </row>
    <row r="23" spans="1:16" ht="25.5" x14ac:dyDescent="0.2">
      <c r="A23" s="21">
        <v>8</v>
      </c>
      <c r="B23" s="17" t="s">
        <v>67</v>
      </c>
      <c r="C23" s="23" t="s">
        <v>77</v>
      </c>
      <c r="D23" s="18" t="s">
        <v>17</v>
      </c>
      <c r="E23" s="23" t="s">
        <v>155</v>
      </c>
      <c r="F23" s="23" t="s">
        <v>58</v>
      </c>
      <c r="G23" s="23" t="s">
        <v>81</v>
      </c>
      <c r="H23" s="21">
        <v>0</v>
      </c>
      <c r="I23" s="21">
        <v>4</v>
      </c>
      <c r="J23" s="21">
        <v>7</v>
      </c>
      <c r="K23" s="21">
        <v>0</v>
      </c>
      <c r="L23" s="44">
        <v>0</v>
      </c>
      <c r="M23" s="42">
        <f t="shared" si="0"/>
        <v>11</v>
      </c>
      <c r="N23" s="42">
        <v>35</v>
      </c>
      <c r="O23" s="42">
        <f t="shared" si="1"/>
        <v>31.428571428571427</v>
      </c>
      <c r="P23" s="43" t="s">
        <v>215</v>
      </c>
    </row>
    <row r="24" spans="1:16" ht="25.5" x14ac:dyDescent="0.2">
      <c r="A24" s="21">
        <v>9</v>
      </c>
      <c r="B24" s="17" t="s">
        <v>68</v>
      </c>
      <c r="C24" s="23" t="s">
        <v>78</v>
      </c>
      <c r="D24" s="18" t="s">
        <v>17</v>
      </c>
      <c r="E24" s="23" t="s">
        <v>155</v>
      </c>
      <c r="F24" s="23" t="s">
        <v>58</v>
      </c>
      <c r="G24" s="23" t="s">
        <v>81</v>
      </c>
      <c r="H24" s="21">
        <v>0</v>
      </c>
      <c r="I24" s="21">
        <v>4</v>
      </c>
      <c r="J24" s="21">
        <v>7</v>
      </c>
      <c r="K24" s="21">
        <v>0</v>
      </c>
      <c r="L24" s="44">
        <v>7</v>
      </c>
      <c r="M24" s="42">
        <f t="shared" si="0"/>
        <v>18</v>
      </c>
      <c r="N24" s="42">
        <v>35</v>
      </c>
      <c r="O24" s="42">
        <f t="shared" si="1"/>
        <v>51.428571428571423</v>
      </c>
      <c r="P24" s="43" t="s">
        <v>215</v>
      </c>
    </row>
    <row r="25" spans="1:16" ht="38.25" x14ac:dyDescent="0.2">
      <c r="A25" s="21">
        <v>10</v>
      </c>
      <c r="B25" s="17" t="s">
        <v>69</v>
      </c>
      <c r="C25" s="23" t="s">
        <v>79</v>
      </c>
      <c r="D25" s="18" t="s">
        <v>17</v>
      </c>
      <c r="E25" s="23" t="s">
        <v>155</v>
      </c>
      <c r="F25" s="23" t="s">
        <v>58</v>
      </c>
      <c r="G25" s="23" t="s">
        <v>81</v>
      </c>
      <c r="H25" s="21">
        <v>7</v>
      </c>
      <c r="I25" s="21">
        <v>4</v>
      </c>
      <c r="J25" s="21">
        <v>7</v>
      </c>
      <c r="K25" s="21">
        <v>0</v>
      </c>
      <c r="L25" s="44">
        <v>0</v>
      </c>
      <c r="M25" s="42">
        <f t="shared" si="0"/>
        <v>18</v>
      </c>
      <c r="N25" s="42">
        <v>35</v>
      </c>
      <c r="O25" s="42">
        <f t="shared" si="1"/>
        <v>51.428571428571423</v>
      </c>
      <c r="P25" s="43" t="s">
        <v>215</v>
      </c>
    </row>
    <row r="26" spans="1:16" ht="25.5" x14ac:dyDescent="0.2">
      <c r="A26" s="21">
        <v>11</v>
      </c>
      <c r="B26" s="17" t="s">
        <v>196</v>
      </c>
      <c r="C26" s="23" t="s">
        <v>197</v>
      </c>
      <c r="D26" s="18" t="s">
        <v>17</v>
      </c>
      <c r="E26" s="23" t="s">
        <v>155</v>
      </c>
      <c r="F26" s="23" t="s">
        <v>198</v>
      </c>
      <c r="G26" s="23" t="s">
        <v>199</v>
      </c>
      <c r="H26" s="21">
        <v>0</v>
      </c>
      <c r="I26" s="21">
        <v>1</v>
      </c>
      <c r="J26" s="21">
        <v>0</v>
      </c>
      <c r="K26" s="21">
        <v>0</v>
      </c>
      <c r="L26" s="44">
        <v>0</v>
      </c>
      <c r="M26" s="45">
        <f t="shared" si="0"/>
        <v>1</v>
      </c>
      <c r="N26" s="42">
        <v>36</v>
      </c>
      <c r="O26" s="42">
        <f t="shared" ref="O26:O28" si="2">M26/N26*100</f>
        <v>2.7777777777777777</v>
      </c>
      <c r="P26" s="43" t="s">
        <v>215</v>
      </c>
    </row>
    <row r="27" spans="1:16" ht="25.5" x14ac:dyDescent="0.2">
      <c r="A27" s="21">
        <v>12</v>
      </c>
      <c r="B27" s="22" t="s">
        <v>200</v>
      </c>
      <c r="C27" s="23" t="s">
        <v>201</v>
      </c>
      <c r="D27" s="18" t="s">
        <v>17</v>
      </c>
      <c r="E27" s="23" t="s">
        <v>155</v>
      </c>
      <c r="F27" s="23" t="s">
        <v>198</v>
      </c>
      <c r="G27" s="23" t="s">
        <v>199</v>
      </c>
      <c r="H27" s="21">
        <v>0</v>
      </c>
      <c r="I27" s="21">
        <v>1</v>
      </c>
      <c r="J27" s="21">
        <v>0</v>
      </c>
      <c r="K27" s="21">
        <v>1</v>
      </c>
      <c r="L27" s="44">
        <v>0</v>
      </c>
      <c r="M27" s="45">
        <f t="shared" si="0"/>
        <v>2</v>
      </c>
      <c r="N27" s="42">
        <v>37</v>
      </c>
      <c r="O27" s="42">
        <f t="shared" si="2"/>
        <v>5.4054054054054053</v>
      </c>
      <c r="P27" s="43" t="s">
        <v>215</v>
      </c>
    </row>
    <row r="28" spans="1:16" ht="25.5" x14ac:dyDescent="0.2">
      <c r="A28" s="21">
        <v>13</v>
      </c>
      <c r="B28" s="22" t="s">
        <v>202</v>
      </c>
      <c r="C28" s="23" t="s">
        <v>203</v>
      </c>
      <c r="D28" s="18" t="s">
        <v>17</v>
      </c>
      <c r="E28" s="23" t="s">
        <v>155</v>
      </c>
      <c r="F28" s="23" t="s">
        <v>198</v>
      </c>
      <c r="G28" s="23" t="s">
        <v>199</v>
      </c>
      <c r="H28" s="21">
        <v>0</v>
      </c>
      <c r="I28" s="21">
        <v>1</v>
      </c>
      <c r="J28" s="21">
        <v>0</v>
      </c>
      <c r="K28" s="21">
        <v>0</v>
      </c>
      <c r="L28" s="44">
        <v>0</v>
      </c>
      <c r="M28" s="45">
        <f t="shared" si="0"/>
        <v>1</v>
      </c>
      <c r="N28" s="42">
        <v>38</v>
      </c>
      <c r="O28" s="42">
        <f t="shared" si="2"/>
        <v>2.6315789473684208</v>
      </c>
      <c r="P28" s="43" t="s">
        <v>215</v>
      </c>
    </row>
    <row r="29" spans="1:16" x14ac:dyDescent="0.2">
      <c r="A29" s="36"/>
      <c r="B29" s="47"/>
      <c r="C29" s="36"/>
      <c r="D29" s="36"/>
      <c r="E29" s="36"/>
      <c r="F29" s="36"/>
      <c r="G29" s="36"/>
      <c r="H29" s="38"/>
      <c r="I29" s="38"/>
      <c r="J29" s="38"/>
      <c r="K29" s="38"/>
      <c r="L29" s="3"/>
      <c r="M29" s="48"/>
      <c r="N29" s="48"/>
      <c r="O29" s="48"/>
      <c r="P29" s="49"/>
    </row>
    <row r="30" spans="1:16" x14ac:dyDescent="0.2">
      <c r="A30" s="36"/>
      <c r="B30" s="47"/>
      <c r="C30" s="36"/>
      <c r="D30" s="36"/>
      <c r="E30" s="36"/>
      <c r="F30" s="36"/>
      <c r="G30" s="36"/>
      <c r="H30" s="38"/>
      <c r="I30" s="38"/>
      <c r="J30" s="38"/>
      <c r="K30" s="38"/>
      <c r="L30" s="3"/>
      <c r="M30" s="48"/>
      <c r="N30" s="48"/>
      <c r="O30" s="48"/>
      <c r="P30" s="49"/>
    </row>
    <row r="31" spans="1:16" x14ac:dyDescent="0.2">
      <c r="A31" s="36"/>
      <c r="B31" s="47"/>
      <c r="C31" s="36"/>
      <c r="D31" s="36"/>
      <c r="E31" s="36"/>
      <c r="F31" s="36"/>
      <c r="G31" s="36"/>
      <c r="H31" s="38"/>
      <c r="I31" s="38"/>
      <c r="J31" s="38"/>
      <c r="K31" s="38"/>
      <c r="L31" s="3"/>
      <c r="M31" s="3"/>
      <c r="N31" s="3"/>
      <c r="O31" s="3"/>
      <c r="P31" s="38"/>
    </row>
    <row r="32" spans="1:16" x14ac:dyDescent="0.2">
      <c r="A32" s="36"/>
      <c r="B32" s="37" t="s">
        <v>9</v>
      </c>
      <c r="C32" s="36"/>
      <c r="D32" s="58" t="s">
        <v>209</v>
      </c>
      <c r="E32" s="62"/>
      <c r="F32" s="62"/>
      <c r="G32" s="62"/>
      <c r="H32" s="62"/>
      <c r="I32" s="62"/>
      <c r="J32" s="38"/>
      <c r="K32" s="3"/>
      <c r="L32" s="3"/>
      <c r="M32" s="3"/>
      <c r="N32" s="3"/>
      <c r="O32" s="3"/>
      <c r="P32" s="38"/>
    </row>
    <row r="33" spans="2:23" x14ac:dyDescent="0.2">
      <c r="B33" s="39" t="s">
        <v>10</v>
      </c>
      <c r="C33" s="40"/>
      <c r="D33" s="58" t="s">
        <v>210</v>
      </c>
      <c r="E33" s="62"/>
      <c r="F33" s="62"/>
      <c r="G33" s="62"/>
      <c r="H33" s="62"/>
      <c r="I33" s="62"/>
      <c r="J33" s="6"/>
      <c r="K33" s="6"/>
      <c r="L33" s="6"/>
      <c r="M33" s="6"/>
      <c r="N33" s="6"/>
      <c r="O33" s="6"/>
      <c r="P33" s="5"/>
      <c r="Q33" s="5"/>
      <c r="R33" s="5"/>
      <c r="S33" s="5"/>
    </row>
    <row r="34" spans="2:23" x14ac:dyDescent="0.2">
      <c r="B34" s="2"/>
      <c r="C34" s="2"/>
      <c r="D34" s="58" t="s">
        <v>211</v>
      </c>
      <c r="E34" s="62"/>
      <c r="F34" s="62"/>
      <c r="G34" s="62"/>
      <c r="H34" s="62"/>
      <c r="I34" s="62"/>
      <c r="J34" s="6"/>
      <c r="K34" s="6"/>
      <c r="L34" s="6"/>
      <c r="M34" s="6"/>
      <c r="N34" s="6"/>
      <c r="O34" s="6"/>
      <c r="P34" s="5"/>
      <c r="Q34" s="5"/>
      <c r="R34" s="5"/>
      <c r="S34" s="5"/>
    </row>
    <row r="35" spans="2:23" ht="13.5" x14ac:dyDescent="0.2">
      <c r="B35" s="2"/>
      <c r="C35" s="2"/>
      <c r="D35" s="63" t="s">
        <v>213</v>
      </c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</row>
    <row r="36" spans="2:23" ht="13.5" x14ac:dyDescent="0.2">
      <c r="B36" s="2"/>
      <c r="C36" s="2"/>
      <c r="D36" s="63" t="s">
        <v>212</v>
      </c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</row>
    <row r="37" spans="2:23" x14ac:dyDescent="0.2">
      <c r="B37" s="2"/>
      <c r="C37" s="2"/>
      <c r="D37" s="2"/>
      <c r="E37" s="2"/>
      <c r="F37" s="37"/>
      <c r="G37" s="36"/>
      <c r="H37" s="58"/>
      <c r="I37" s="62"/>
      <c r="J37" s="62"/>
      <c r="K37" s="62"/>
      <c r="L37" s="62"/>
      <c r="M37" s="62"/>
      <c r="N37" s="38"/>
      <c r="O37" s="3"/>
      <c r="P37" s="3"/>
      <c r="Q37" s="3"/>
      <c r="R37" s="3"/>
      <c r="S37" s="3"/>
      <c r="T37" s="38"/>
    </row>
    <row r="38" spans="2:23" x14ac:dyDescent="0.2">
      <c r="B38" s="2"/>
      <c r="C38" s="2"/>
      <c r="D38" s="2"/>
      <c r="E38" s="2"/>
      <c r="F38" s="39"/>
      <c r="G38" s="40"/>
      <c r="H38" s="58"/>
      <c r="I38" s="62"/>
      <c r="J38" s="62"/>
      <c r="K38" s="62"/>
      <c r="L38" s="62"/>
      <c r="M38" s="62"/>
      <c r="N38" s="6"/>
      <c r="O38" s="6"/>
      <c r="P38" s="6"/>
      <c r="Q38" s="6"/>
      <c r="R38" s="6"/>
      <c r="S38" s="6"/>
      <c r="T38" s="5"/>
      <c r="U38" s="5"/>
      <c r="V38" s="5"/>
      <c r="W38" s="5"/>
    </row>
    <row r="39" spans="2:23" x14ac:dyDescent="0.2">
      <c r="B39" s="2"/>
      <c r="C39" s="2"/>
      <c r="D39" s="2"/>
      <c r="E39" s="2"/>
      <c r="F39" s="2"/>
      <c r="G39" s="2"/>
      <c r="H39" s="58"/>
      <c r="I39" s="62"/>
      <c r="J39" s="62"/>
      <c r="K39" s="62"/>
      <c r="L39" s="62"/>
      <c r="M39" s="62"/>
      <c r="N39" s="6"/>
      <c r="O39" s="6"/>
      <c r="P39" s="6"/>
      <c r="Q39" s="6"/>
      <c r="R39" s="6"/>
      <c r="S39" s="6"/>
      <c r="T39" s="5"/>
      <c r="U39" s="5"/>
      <c r="V39" s="5"/>
      <c r="W39" s="5"/>
    </row>
    <row r="40" spans="2:23" ht="13.5" x14ac:dyDescent="0.2">
      <c r="B40" s="2"/>
      <c r="C40" s="2"/>
      <c r="D40" s="2"/>
      <c r="E40" s="2"/>
      <c r="F40" s="2"/>
      <c r="G40" s="2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</row>
    <row r="41" spans="2:23" ht="13.5" x14ac:dyDescent="0.2">
      <c r="B41" s="2"/>
      <c r="C41" s="2"/>
      <c r="D41" s="2"/>
      <c r="E41" s="2"/>
      <c r="F41" s="2"/>
      <c r="G41" s="2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</row>
    <row r="42" spans="2:23" x14ac:dyDescent="0.2">
      <c r="B42" s="2"/>
      <c r="C42" s="2"/>
      <c r="D42" s="2"/>
      <c r="E42" s="2"/>
      <c r="F42" s="36"/>
      <c r="G42" s="2"/>
      <c r="H42" s="2"/>
      <c r="I42" s="2"/>
      <c r="J42" s="2"/>
      <c r="K42" s="2"/>
      <c r="L42" s="2"/>
      <c r="M42" s="2"/>
      <c r="N42" s="2"/>
      <c r="O42" s="2"/>
      <c r="P42" s="2"/>
    </row>
  </sheetData>
  <mergeCells count="20">
    <mergeCell ref="H37:M37"/>
    <mergeCell ref="H38:M38"/>
    <mergeCell ref="H39:M39"/>
    <mergeCell ref="H40:W40"/>
    <mergeCell ref="H41:W41"/>
    <mergeCell ref="D32:I32"/>
    <mergeCell ref="D33:I33"/>
    <mergeCell ref="D34:I34"/>
    <mergeCell ref="D35:S35"/>
    <mergeCell ref="D36:S36"/>
    <mergeCell ref="A12:P12"/>
    <mergeCell ref="A13:P13"/>
    <mergeCell ref="A3:P3"/>
    <mergeCell ref="A5:P5"/>
    <mergeCell ref="A6:P6"/>
    <mergeCell ref="A7:P7"/>
    <mergeCell ref="A8:P8"/>
    <mergeCell ref="A9:K9"/>
    <mergeCell ref="A10:F10"/>
    <mergeCell ref="A11:F1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S40"/>
  <sheetViews>
    <sheetView topLeftCell="A7" zoomScale="75" zoomScaleNormal="75" workbookViewId="0">
      <selection activeCell="E16" sqref="E16:E26"/>
    </sheetView>
  </sheetViews>
  <sheetFormatPr defaultColWidth="8.83203125" defaultRowHeight="12.75" x14ac:dyDescent="0.2"/>
  <cols>
    <col min="1" max="2" width="8.83203125" style="4"/>
    <col min="3" max="3" width="21" style="4" customWidth="1"/>
    <col min="4" max="4" width="20.83203125" style="4" customWidth="1"/>
    <col min="5" max="5" width="24.6640625" style="4" customWidth="1"/>
    <col min="6" max="6" width="24.83203125" style="4" customWidth="1"/>
    <col min="7" max="7" width="14.5" style="4" customWidth="1"/>
    <col min="8" max="8" width="13.83203125" style="4" customWidth="1"/>
    <col min="9" max="9" width="13" style="4" customWidth="1"/>
    <col min="10" max="10" width="16" style="4" customWidth="1"/>
    <col min="11" max="12" width="13.33203125" style="4" customWidth="1"/>
    <col min="13" max="13" width="13" style="4" customWidth="1"/>
    <col min="14" max="14" width="22.5" style="4" customWidth="1"/>
    <col min="15" max="15" width="22.1640625" style="4" customWidth="1"/>
    <col min="16" max="16" width="17.33203125" style="4" customWidth="1"/>
    <col min="17" max="16384" width="8.83203125" style="4"/>
  </cols>
  <sheetData>
    <row r="3" spans="1:16" x14ac:dyDescent="0.2">
      <c r="A3" s="59" t="s">
        <v>223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</row>
    <row r="4" spans="1:16" x14ac:dyDescent="0.2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</row>
    <row r="5" spans="1:16" ht="13.5" x14ac:dyDescent="0.2">
      <c r="A5" s="60" t="s">
        <v>224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</row>
    <row r="6" spans="1:16" ht="13.5" x14ac:dyDescent="0.2">
      <c r="A6" s="60" t="s">
        <v>218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</row>
    <row r="7" spans="1:16" x14ac:dyDescent="0.2">
      <c r="A7" s="61" t="s">
        <v>18</v>
      </c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</row>
    <row r="8" spans="1:16" x14ac:dyDescent="0.2">
      <c r="A8" s="58" t="s">
        <v>206</v>
      </c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</row>
    <row r="9" spans="1:16" x14ac:dyDescent="0.2">
      <c r="A9" s="58" t="s">
        <v>205</v>
      </c>
      <c r="B9" s="58"/>
      <c r="C9" s="58"/>
      <c r="D9" s="58"/>
      <c r="E9" s="58"/>
      <c r="F9" s="58"/>
      <c r="G9" s="58"/>
      <c r="H9" s="58"/>
      <c r="I9" s="58"/>
      <c r="J9" s="58"/>
      <c r="K9" s="58"/>
      <c r="L9" s="6"/>
      <c r="M9" s="5"/>
      <c r="N9" s="5"/>
      <c r="O9" s="5"/>
      <c r="P9" s="5"/>
    </row>
    <row r="10" spans="1:16" x14ac:dyDescent="0.2">
      <c r="A10" s="58" t="s">
        <v>207</v>
      </c>
      <c r="B10" s="62"/>
      <c r="C10" s="62"/>
      <c r="D10" s="62"/>
      <c r="E10" s="62"/>
      <c r="F10" s="62"/>
      <c r="G10" s="6"/>
      <c r="H10" s="6"/>
      <c r="I10" s="6"/>
      <c r="J10" s="6"/>
      <c r="K10" s="6"/>
      <c r="L10" s="6"/>
      <c r="M10" s="5"/>
      <c r="N10" s="5"/>
      <c r="O10" s="5"/>
      <c r="P10" s="5"/>
    </row>
    <row r="11" spans="1:16" x14ac:dyDescent="0.2">
      <c r="A11" s="58" t="s">
        <v>208</v>
      </c>
      <c r="B11" s="62"/>
      <c r="C11" s="62"/>
      <c r="D11" s="62"/>
      <c r="E11" s="62"/>
      <c r="F11" s="62"/>
      <c r="G11" s="6"/>
      <c r="H11" s="6"/>
      <c r="I11" s="6"/>
      <c r="J11" s="6"/>
      <c r="K11" s="6"/>
      <c r="L11" s="6"/>
      <c r="M11" s="5"/>
      <c r="N11" s="5"/>
      <c r="O11" s="5"/>
      <c r="P11" s="5"/>
    </row>
    <row r="12" spans="1:16" x14ac:dyDescent="0.2">
      <c r="A12" s="58" t="s">
        <v>214</v>
      </c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</row>
    <row r="13" spans="1:16" x14ac:dyDescent="0.2">
      <c r="A13" s="58" t="s">
        <v>204</v>
      </c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</row>
    <row r="14" spans="1:16" ht="13.5" thickBot="1" x14ac:dyDescent="0.25">
      <c r="A14" s="7"/>
      <c r="B14" s="7"/>
      <c r="C14" s="7"/>
      <c r="D14" s="8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</row>
    <row r="15" spans="1:16" ht="51.75" thickBot="1" x14ac:dyDescent="0.25">
      <c r="A15" s="46" t="s">
        <v>0</v>
      </c>
      <c r="B15" s="10" t="s">
        <v>1</v>
      </c>
      <c r="C15" s="11" t="s">
        <v>2</v>
      </c>
      <c r="D15" s="12" t="s">
        <v>16</v>
      </c>
      <c r="E15" s="11" t="s">
        <v>3</v>
      </c>
      <c r="F15" s="11" t="s">
        <v>4</v>
      </c>
      <c r="G15" s="13" t="s">
        <v>5</v>
      </c>
      <c r="H15" s="14" t="s">
        <v>11</v>
      </c>
      <c r="I15" s="11" t="s">
        <v>12</v>
      </c>
      <c r="J15" s="11" t="s">
        <v>13</v>
      </c>
      <c r="K15" s="13" t="s">
        <v>14</v>
      </c>
      <c r="L15" s="13" t="s">
        <v>19</v>
      </c>
      <c r="M15" s="11" t="s">
        <v>6</v>
      </c>
      <c r="N15" s="11" t="s">
        <v>7</v>
      </c>
      <c r="O15" s="11" t="s">
        <v>8</v>
      </c>
      <c r="P15" s="15" t="s">
        <v>15</v>
      </c>
    </row>
    <row r="16" spans="1:16" ht="25.5" x14ac:dyDescent="0.2">
      <c r="A16" s="46">
        <v>1</v>
      </c>
      <c r="B16" s="50" t="s">
        <v>153</v>
      </c>
      <c r="C16" s="23" t="s">
        <v>154</v>
      </c>
      <c r="D16" s="23" t="s">
        <v>17</v>
      </c>
      <c r="E16" s="23" t="s">
        <v>155</v>
      </c>
      <c r="F16" s="23" t="s">
        <v>156</v>
      </c>
      <c r="G16" s="23" t="s">
        <v>157</v>
      </c>
      <c r="H16" s="21">
        <v>7</v>
      </c>
      <c r="I16" s="21">
        <v>0</v>
      </c>
      <c r="J16" s="21">
        <v>0</v>
      </c>
      <c r="K16" s="44">
        <v>7</v>
      </c>
      <c r="L16" s="44">
        <v>0</v>
      </c>
      <c r="M16" s="42">
        <f t="shared" ref="M16:M17" si="0">SUM(H16:L16)</f>
        <v>14</v>
      </c>
      <c r="N16" s="45">
        <v>35</v>
      </c>
      <c r="O16" s="42">
        <f t="shared" ref="O16:O17" si="1">M16/N16*100</f>
        <v>40</v>
      </c>
      <c r="P16" s="46" t="s">
        <v>215</v>
      </c>
    </row>
    <row r="17" spans="1:19" ht="25.5" x14ac:dyDescent="0.2">
      <c r="A17" s="46">
        <v>2</v>
      </c>
      <c r="B17" s="50" t="s">
        <v>158</v>
      </c>
      <c r="C17" s="23" t="s">
        <v>159</v>
      </c>
      <c r="D17" s="23" t="s">
        <v>17</v>
      </c>
      <c r="E17" s="23" t="s">
        <v>155</v>
      </c>
      <c r="F17" s="23" t="s">
        <v>156</v>
      </c>
      <c r="G17" s="23" t="s">
        <v>157</v>
      </c>
      <c r="H17" s="21">
        <v>7</v>
      </c>
      <c r="I17" s="21">
        <v>0</v>
      </c>
      <c r="J17" s="21">
        <v>0</v>
      </c>
      <c r="K17" s="44">
        <v>0</v>
      </c>
      <c r="L17" s="44">
        <v>0</v>
      </c>
      <c r="M17" s="42">
        <f t="shared" si="0"/>
        <v>7</v>
      </c>
      <c r="N17" s="45">
        <v>35</v>
      </c>
      <c r="O17" s="42">
        <f t="shared" si="1"/>
        <v>20</v>
      </c>
      <c r="P17" s="46" t="s">
        <v>215</v>
      </c>
    </row>
    <row r="18" spans="1:19" ht="25.5" x14ac:dyDescent="0.2">
      <c r="A18" s="46">
        <v>3</v>
      </c>
      <c r="B18" s="51" t="s">
        <v>82</v>
      </c>
      <c r="C18" s="18" t="s">
        <v>83</v>
      </c>
      <c r="D18" s="18" t="s">
        <v>17</v>
      </c>
      <c r="E18" s="23" t="s">
        <v>155</v>
      </c>
      <c r="F18" s="18" t="s">
        <v>23</v>
      </c>
      <c r="G18" s="18" t="s">
        <v>84</v>
      </c>
      <c r="H18" s="16">
        <v>0</v>
      </c>
      <c r="I18" s="16">
        <v>7</v>
      </c>
      <c r="J18" s="16">
        <v>0</v>
      </c>
      <c r="K18" s="41">
        <v>0</v>
      </c>
      <c r="L18" s="42">
        <v>0</v>
      </c>
      <c r="M18" s="42">
        <f>SUM(H18:L18)</f>
        <v>7</v>
      </c>
      <c r="N18" s="42">
        <v>35</v>
      </c>
      <c r="O18" s="42">
        <f>M18/N18*100</f>
        <v>20</v>
      </c>
      <c r="P18" s="46" t="s">
        <v>215</v>
      </c>
    </row>
    <row r="19" spans="1:19" ht="25.5" x14ac:dyDescent="0.2">
      <c r="A19" s="46">
        <v>4</v>
      </c>
      <c r="B19" s="50" t="s">
        <v>85</v>
      </c>
      <c r="C19" s="23" t="s">
        <v>86</v>
      </c>
      <c r="D19" s="23" t="s">
        <v>17</v>
      </c>
      <c r="E19" s="23" t="s">
        <v>155</v>
      </c>
      <c r="F19" s="23" t="s">
        <v>23</v>
      </c>
      <c r="G19" s="23" t="s">
        <v>84</v>
      </c>
      <c r="H19" s="21">
        <v>2</v>
      </c>
      <c r="I19" s="21">
        <v>7</v>
      </c>
      <c r="J19" s="21">
        <v>0</v>
      </c>
      <c r="K19" s="44">
        <v>0</v>
      </c>
      <c r="L19" s="45">
        <v>0</v>
      </c>
      <c r="M19" s="42">
        <f t="shared" ref="M19:M26" si="2">SUM(H19:L19)</f>
        <v>9</v>
      </c>
      <c r="N19" s="45">
        <v>35</v>
      </c>
      <c r="O19" s="42">
        <f t="shared" ref="O19:O26" si="3">M19/N19*100</f>
        <v>25.714285714285712</v>
      </c>
      <c r="P19" s="46" t="s">
        <v>215</v>
      </c>
    </row>
    <row r="20" spans="1:19" ht="25.5" x14ac:dyDescent="0.2">
      <c r="A20" s="46">
        <v>5</v>
      </c>
      <c r="B20" s="50" t="s">
        <v>87</v>
      </c>
      <c r="C20" s="23" t="s">
        <v>88</v>
      </c>
      <c r="D20" s="23" t="s">
        <v>17</v>
      </c>
      <c r="E20" s="23" t="s">
        <v>155</v>
      </c>
      <c r="F20" s="23" t="s">
        <v>23</v>
      </c>
      <c r="G20" s="23" t="s">
        <v>84</v>
      </c>
      <c r="H20" s="21">
        <v>2</v>
      </c>
      <c r="I20" s="21">
        <v>5</v>
      </c>
      <c r="J20" s="21">
        <v>0</v>
      </c>
      <c r="K20" s="44">
        <v>0</v>
      </c>
      <c r="L20" s="45">
        <v>0</v>
      </c>
      <c r="M20" s="42">
        <f t="shared" si="2"/>
        <v>7</v>
      </c>
      <c r="N20" s="45">
        <v>35</v>
      </c>
      <c r="O20" s="42">
        <f t="shared" si="3"/>
        <v>20</v>
      </c>
      <c r="P20" s="46" t="s">
        <v>215</v>
      </c>
    </row>
    <row r="21" spans="1:19" ht="25.5" x14ac:dyDescent="0.2">
      <c r="A21" s="46">
        <v>6</v>
      </c>
      <c r="B21" s="50" t="s">
        <v>89</v>
      </c>
      <c r="C21" s="23" t="s">
        <v>90</v>
      </c>
      <c r="D21" s="23" t="s">
        <v>17</v>
      </c>
      <c r="E21" s="23" t="s">
        <v>155</v>
      </c>
      <c r="F21" s="23" t="s">
        <v>23</v>
      </c>
      <c r="G21" s="23" t="s">
        <v>84</v>
      </c>
      <c r="H21" s="21">
        <v>0</v>
      </c>
      <c r="I21" s="21">
        <v>0</v>
      </c>
      <c r="J21" s="21">
        <v>0</v>
      </c>
      <c r="K21" s="44">
        <v>0</v>
      </c>
      <c r="L21" s="45">
        <v>0</v>
      </c>
      <c r="M21" s="42">
        <f t="shared" si="2"/>
        <v>0</v>
      </c>
      <c r="N21" s="45">
        <v>35</v>
      </c>
      <c r="O21" s="42">
        <f t="shared" si="3"/>
        <v>0</v>
      </c>
      <c r="P21" s="46" t="s">
        <v>215</v>
      </c>
    </row>
    <row r="22" spans="1:19" ht="38.25" x14ac:dyDescent="0.2">
      <c r="A22" s="46">
        <v>7</v>
      </c>
      <c r="B22" s="50" t="s">
        <v>91</v>
      </c>
      <c r="C22" s="23" t="s">
        <v>97</v>
      </c>
      <c r="D22" s="23" t="s">
        <v>17</v>
      </c>
      <c r="E22" s="23" t="s">
        <v>155</v>
      </c>
      <c r="F22" s="23" t="s">
        <v>58</v>
      </c>
      <c r="G22" s="23" t="s">
        <v>96</v>
      </c>
      <c r="H22" s="21">
        <v>5</v>
      </c>
      <c r="I22" s="21">
        <v>7</v>
      </c>
      <c r="J22" s="21">
        <v>0</v>
      </c>
      <c r="K22" s="44">
        <v>7</v>
      </c>
      <c r="L22" s="44">
        <v>0</v>
      </c>
      <c r="M22" s="42">
        <f t="shared" si="2"/>
        <v>19</v>
      </c>
      <c r="N22" s="45">
        <v>35</v>
      </c>
      <c r="O22" s="42">
        <f t="shared" si="3"/>
        <v>54.285714285714285</v>
      </c>
      <c r="P22" s="46" t="s">
        <v>160</v>
      </c>
    </row>
    <row r="23" spans="1:19" ht="25.5" x14ac:dyDescent="0.2">
      <c r="A23" s="46">
        <v>8</v>
      </c>
      <c r="B23" s="50" t="s">
        <v>92</v>
      </c>
      <c r="C23" s="23" t="s">
        <v>98</v>
      </c>
      <c r="D23" s="23" t="s">
        <v>17</v>
      </c>
      <c r="E23" s="23" t="s">
        <v>155</v>
      </c>
      <c r="F23" s="23" t="s">
        <v>58</v>
      </c>
      <c r="G23" s="23" t="s">
        <v>96</v>
      </c>
      <c r="H23" s="21">
        <v>2</v>
      </c>
      <c r="I23" s="21">
        <v>5</v>
      </c>
      <c r="J23" s="21">
        <v>0</v>
      </c>
      <c r="K23" s="21">
        <v>0</v>
      </c>
      <c r="L23" s="21">
        <v>1</v>
      </c>
      <c r="M23" s="42">
        <f t="shared" si="2"/>
        <v>8</v>
      </c>
      <c r="N23" s="45">
        <v>35</v>
      </c>
      <c r="O23" s="42">
        <f t="shared" si="3"/>
        <v>22.857142857142858</v>
      </c>
      <c r="P23" s="46" t="s">
        <v>215</v>
      </c>
    </row>
    <row r="24" spans="1:19" ht="25.5" x14ac:dyDescent="0.2">
      <c r="A24" s="46">
        <v>9</v>
      </c>
      <c r="B24" s="50" t="s">
        <v>93</v>
      </c>
      <c r="C24" s="23" t="s">
        <v>99</v>
      </c>
      <c r="D24" s="23" t="s">
        <v>17</v>
      </c>
      <c r="E24" s="23" t="s">
        <v>155</v>
      </c>
      <c r="F24" s="23" t="s">
        <v>58</v>
      </c>
      <c r="G24" s="23" t="s">
        <v>96</v>
      </c>
      <c r="H24" s="21">
        <v>2</v>
      </c>
      <c r="I24" s="21">
        <v>0</v>
      </c>
      <c r="J24" s="21">
        <v>0</v>
      </c>
      <c r="K24" s="44">
        <v>7</v>
      </c>
      <c r="L24" s="44">
        <v>1</v>
      </c>
      <c r="M24" s="42">
        <f t="shared" si="2"/>
        <v>10</v>
      </c>
      <c r="N24" s="45">
        <v>35</v>
      </c>
      <c r="O24" s="42">
        <f t="shared" si="3"/>
        <v>28.571428571428569</v>
      </c>
      <c r="P24" s="46" t="s">
        <v>215</v>
      </c>
    </row>
    <row r="25" spans="1:19" ht="25.5" x14ac:dyDescent="0.2">
      <c r="A25" s="46">
        <v>10</v>
      </c>
      <c r="B25" s="50" t="s">
        <v>94</v>
      </c>
      <c r="C25" s="23" t="s">
        <v>100</v>
      </c>
      <c r="D25" s="23" t="s">
        <v>17</v>
      </c>
      <c r="E25" s="23" t="s">
        <v>155</v>
      </c>
      <c r="F25" s="23" t="s">
        <v>58</v>
      </c>
      <c r="G25" s="23" t="s">
        <v>96</v>
      </c>
      <c r="H25" s="21">
        <v>0</v>
      </c>
      <c r="I25" s="21">
        <v>0</v>
      </c>
      <c r="J25" s="21">
        <v>0</v>
      </c>
      <c r="K25" s="44">
        <v>7</v>
      </c>
      <c r="L25" s="44">
        <v>0</v>
      </c>
      <c r="M25" s="42">
        <f t="shared" si="2"/>
        <v>7</v>
      </c>
      <c r="N25" s="45">
        <v>35</v>
      </c>
      <c r="O25" s="42">
        <f t="shared" si="3"/>
        <v>20</v>
      </c>
      <c r="P25" s="46" t="s">
        <v>215</v>
      </c>
    </row>
    <row r="26" spans="1:19" ht="25.5" x14ac:dyDescent="0.2">
      <c r="A26" s="46">
        <v>11</v>
      </c>
      <c r="B26" s="50" t="s">
        <v>95</v>
      </c>
      <c r="C26" s="23" t="s">
        <v>101</v>
      </c>
      <c r="D26" s="23" t="s">
        <v>17</v>
      </c>
      <c r="E26" s="23" t="s">
        <v>155</v>
      </c>
      <c r="F26" s="23" t="s">
        <v>58</v>
      </c>
      <c r="G26" s="23" t="s">
        <v>96</v>
      </c>
      <c r="H26" s="21">
        <v>2</v>
      </c>
      <c r="I26" s="21">
        <v>0</v>
      </c>
      <c r="J26" s="21">
        <v>0</v>
      </c>
      <c r="K26" s="44">
        <v>7</v>
      </c>
      <c r="L26" s="44">
        <v>0</v>
      </c>
      <c r="M26" s="42">
        <f t="shared" si="2"/>
        <v>9</v>
      </c>
      <c r="N26" s="45">
        <v>35</v>
      </c>
      <c r="O26" s="42">
        <f t="shared" si="3"/>
        <v>25.714285714285712</v>
      </c>
      <c r="P26" s="46" t="s">
        <v>215</v>
      </c>
    </row>
    <row r="27" spans="1:19" x14ac:dyDescent="0.2">
      <c r="A27" s="36"/>
      <c r="B27" s="47"/>
      <c r="C27" s="36"/>
      <c r="D27" s="36"/>
      <c r="E27" s="36"/>
      <c r="F27" s="36"/>
      <c r="G27" s="36"/>
      <c r="H27" s="38"/>
      <c r="I27" s="38"/>
      <c r="J27" s="38"/>
      <c r="K27" s="3"/>
      <c r="L27" s="3"/>
      <c r="M27" s="48"/>
      <c r="N27" s="48"/>
      <c r="O27" s="48"/>
      <c r="P27" s="49"/>
    </row>
    <row r="28" spans="1:19" x14ac:dyDescent="0.2">
      <c r="A28" s="36"/>
      <c r="B28" s="47"/>
      <c r="C28" s="36"/>
      <c r="D28" s="36"/>
      <c r="E28" s="36"/>
      <c r="F28" s="36"/>
      <c r="G28" s="36"/>
      <c r="H28" s="38"/>
      <c r="I28" s="38"/>
      <c r="J28" s="38"/>
      <c r="K28" s="3"/>
      <c r="L28" s="3"/>
      <c r="M28" s="48"/>
      <c r="N28" s="48"/>
      <c r="O28" s="48"/>
      <c r="P28" s="49"/>
    </row>
    <row r="29" spans="1:19" x14ac:dyDescent="0.2">
      <c r="A29" s="36"/>
      <c r="B29" s="47"/>
      <c r="C29" s="36"/>
      <c r="D29" s="36"/>
      <c r="E29" s="36"/>
      <c r="F29" s="36"/>
      <c r="G29" s="36"/>
      <c r="H29" s="38"/>
      <c r="I29" s="38"/>
      <c r="J29" s="38"/>
      <c r="K29" s="3"/>
      <c r="L29" s="3"/>
      <c r="M29" s="3"/>
      <c r="N29" s="3"/>
      <c r="O29" s="3"/>
      <c r="P29" s="38"/>
    </row>
    <row r="30" spans="1:19" x14ac:dyDescent="0.2">
      <c r="A30" s="36"/>
      <c r="B30" s="37" t="s">
        <v>9</v>
      </c>
      <c r="C30" s="36"/>
      <c r="D30" s="58" t="s">
        <v>209</v>
      </c>
      <c r="E30" s="62"/>
      <c r="F30" s="62"/>
      <c r="G30" s="62"/>
      <c r="H30" s="62"/>
      <c r="I30" s="62"/>
      <c r="J30" s="38"/>
      <c r="K30" s="3"/>
      <c r="L30" s="3"/>
      <c r="M30" s="3"/>
      <c r="N30" s="3"/>
      <c r="O30" s="3"/>
      <c r="P30" s="38"/>
    </row>
    <row r="31" spans="1:19" x14ac:dyDescent="0.2">
      <c r="B31" s="39" t="s">
        <v>10</v>
      </c>
      <c r="C31" s="40"/>
      <c r="D31" s="58" t="s">
        <v>210</v>
      </c>
      <c r="E31" s="62"/>
      <c r="F31" s="62"/>
      <c r="G31" s="62"/>
      <c r="H31" s="62"/>
      <c r="I31" s="62"/>
      <c r="J31" s="6"/>
      <c r="K31" s="6"/>
      <c r="L31" s="6"/>
      <c r="M31" s="6"/>
      <c r="N31" s="6"/>
      <c r="O31" s="6"/>
      <c r="P31" s="5"/>
      <c r="Q31" s="5"/>
      <c r="R31" s="5"/>
      <c r="S31" s="5"/>
    </row>
    <row r="32" spans="1:19" x14ac:dyDescent="0.2">
      <c r="B32" s="2"/>
      <c r="C32" s="2"/>
      <c r="D32" s="58" t="s">
        <v>211</v>
      </c>
      <c r="E32" s="62"/>
      <c r="F32" s="62"/>
      <c r="G32" s="62"/>
      <c r="H32" s="62"/>
      <c r="I32" s="62"/>
      <c r="J32" s="6"/>
      <c r="K32" s="6"/>
      <c r="L32" s="6"/>
      <c r="M32" s="6"/>
      <c r="N32" s="6"/>
      <c r="O32" s="6"/>
      <c r="P32" s="5"/>
      <c r="Q32" s="5"/>
      <c r="R32" s="5"/>
      <c r="S32" s="5"/>
    </row>
    <row r="33" spans="2:19" ht="13.5" x14ac:dyDescent="0.2">
      <c r="B33" s="2"/>
      <c r="C33" s="2"/>
      <c r="D33" s="63" t="s">
        <v>213</v>
      </c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</row>
    <row r="34" spans="2:19" ht="13.5" x14ac:dyDescent="0.2">
      <c r="B34" s="2"/>
      <c r="C34" s="2"/>
      <c r="D34" s="63" t="s">
        <v>212</v>
      </c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</row>
    <row r="35" spans="2:19" x14ac:dyDescent="0.2">
      <c r="B35" s="2"/>
      <c r="C35" s="2"/>
      <c r="D35" s="2"/>
      <c r="E35" s="2"/>
      <c r="F35" s="36"/>
      <c r="G35" s="2"/>
      <c r="H35" s="2"/>
      <c r="I35" s="2"/>
      <c r="J35" s="2"/>
      <c r="K35" s="2"/>
      <c r="L35" s="2"/>
      <c r="M35" s="2"/>
      <c r="N35" s="2"/>
      <c r="O35" s="2"/>
      <c r="P35" s="2"/>
    </row>
    <row r="36" spans="2:19" x14ac:dyDescent="0.2">
      <c r="B36" s="2"/>
      <c r="C36" s="2"/>
      <c r="D36" s="2"/>
      <c r="E36" s="2"/>
      <c r="F36" s="36"/>
      <c r="G36" s="2"/>
      <c r="H36" s="2"/>
      <c r="I36" s="2"/>
      <c r="J36" s="2"/>
      <c r="K36" s="2"/>
      <c r="L36" s="2"/>
      <c r="M36" s="2"/>
      <c r="N36" s="2"/>
      <c r="O36" s="2"/>
      <c r="P36" s="2"/>
    </row>
    <row r="37" spans="2:19" x14ac:dyDescent="0.2">
      <c r="B37" s="2"/>
      <c r="C37" s="2"/>
      <c r="D37" s="2"/>
      <c r="E37" s="2"/>
      <c r="F37" s="36"/>
      <c r="G37" s="2"/>
      <c r="H37" s="2"/>
      <c r="I37" s="2"/>
      <c r="J37" s="2"/>
      <c r="K37" s="2"/>
      <c r="L37" s="2"/>
      <c r="M37" s="2"/>
      <c r="N37" s="2"/>
      <c r="O37" s="2"/>
      <c r="P37" s="2"/>
    </row>
    <row r="38" spans="2:19" x14ac:dyDescent="0.2">
      <c r="B38" s="2"/>
      <c r="C38" s="2"/>
      <c r="D38" s="2"/>
      <c r="E38" s="2"/>
      <c r="F38" s="36"/>
      <c r="G38" s="2"/>
      <c r="H38" s="2"/>
      <c r="I38" s="2"/>
      <c r="J38" s="2"/>
      <c r="K38" s="2"/>
      <c r="L38" s="2"/>
      <c r="M38" s="2"/>
      <c r="N38" s="2"/>
      <c r="O38" s="2"/>
      <c r="P38" s="2"/>
    </row>
    <row r="39" spans="2:19" x14ac:dyDescent="0.2">
      <c r="B39" s="2"/>
      <c r="C39" s="2"/>
      <c r="D39" s="2"/>
      <c r="E39" s="2"/>
      <c r="F39" s="36"/>
      <c r="G39" s="2"/>
      <c r="H39" s="2"/>
      <c r="I39" s="2"/>
      <c r="J39" s="2"/>
      <c r="K39" s="2"/>
      <c r="L39" s="2"/>
      <c r="M39" s="2"/>
      <c r="N39" s="2"/>
      <c r="O39" s="2"/>
      <c r="P39" s="2"/>
    </row>
    <row r="40" spans="2:19" x14ac:dyDescent="0.2">
      <c r="B40" s="2"/>
      <c r="C40" s="2"/>
      <c r="D40" s="2"/>
      <c r="E40" s="2"/>
      <c r="F40" s="36"/>
      <c r="G40" s="2"/>
      <c r="H40" s="2"/>
      <c r="I40" s="2"/>
      <c r="J40" s="2"/>
      <c r="K40" s="2"/>
      <c r="L40" s="2"/>
      <c r="M40" s="2"/>
      <c r="N40" s="2"/>
      <c r="O40" s="2"/>
      <c r="P40" s="2"/>
    </row>
  </sheetData>
  <mergeCells count="15">
    <mergeCell ref="D30:I30"/>
    <mergeCell ref="D31:I31"/>
    <mergeCell ref="D32:I32"/>
    <mergeCell ref="D33:S33"/>
    <mergeCell ref="D34:S34"/>
    <mergeCell ref="A12:P12"/>
    <mergeCell ref="A13:P13"/>
    <mergeCell ref="A3:P3"/>
    <mergeCell ref="A5:P5"/>
    <mergeCell ref="A6:P6"/>
    <mergeCell ref="A7:P7"/>
    <mergeCell ref="A8:P8"/>
    <mergeCell ref="A9:K9"/>
    <mergeCell ref="A10:F10"/>
    <mergeCell ref="A11:F1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S31"/>
  <sheetViews>
    <sheetView topLeftCell="F1" workbookViewId="0">
      <selection activeCell="E31" sqref="E31"/>
    </sheetView>
  </sheetViews>
  <sheetFormatPr defaultColWidth="8.83203125" defaultRowHeight="12.75" x14ac:dyDescent="0.2"/>
  <cols>
    <col min="1" max="2" width="8.83203125" style="4"/>
    <col min="3" max="3" width="21" style="4" customWidth="1"/>
    <col min="4" max="4" width="20.83203125" style="4" customWidth="1"/>
    <col min="5" max="5" width="24.6640625" style="4" customWidth="1"/>
    <col min="6" max="6" width="24.83203125" style="4" customWidth="1"/>
    <col min="7" max="7" width="14.5" style="4" customWidth="1"/>
    <col min="8" max="8" width="13.83203125" style="4" customWidth="1"/>
    <col min="9" max="9" width="13" style="4" customWidth="1"/>
    <col min="10" max="10" width="16" style="4" customWidth="1"/>
    <col min="11" max="12" width="13.33203125" style="4" customWidth="1"/>
    <col min="13" max="13" width="13" style="4" customWidth="1"/>
    <col min="14" max="14" width="22.5" style="4" customWidth="1"/>
    <col min="15" max="15" width="22.1640625" style="4" customWidth="1"/>
    <col min="16" max="16" width="17.33203125" style="4" customWidth="1"/>
    <col min="17" max="16384" width="8.83203125" style="4"/>
  </cols>
  <sheetData>
    <row r="3" spans="1:16" x14ac:dyDescent="0.2">
      <c r="A3" s="59" t="s">
        <v>221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</row>
    <row r="4" spans="1:16" x14ac:dyDescent="0.2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</row>
    <row r="5" spans="1:16" ht="13.5" x14ac:dyDescent="0.2">
      <c r="A5" s="60" t="s">
        <v>222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</row>
    <row r="6" spans="1:16" ht="13.5" x14ac:dyDescent="0.2">
      <c r="A6" s="60" t="s">
        <v>218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</row>
    <row r="7" spans="1:16" x14ac:dyDescent="0.2">
      <c r="A7" s="61" t="s">
        <v>18</v>
      </c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</row>
    <row r="8" spans="1:16" x14ac:dyDescent="0.2">
      <c r="A8" s="58" t="s">
        <v>206</v>
      </c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</row>
    <row r="9" spans="1:16" x14ac:dyDescent="0.2">
      <c r="A9" s="58" t="s">
        <v>205</v>
      </c>
      <c r="B9" s="58"/>
      <c r="C9" s="58"/>
      <c r="D9" s="58"/>
      <c r="E9" s="58"/>
      <c r="F9" s="58"/>
      <c r="G9" s="58"/>
      <c r="H9" s="58"/>
      <c r="I9" s="58"/>
      <c r="J9" s="58"/>
      <c r="K9" s="58"/>
      <c r="L9" s="6"/>
      <c r="M9" s="5"/>
      <c r="N9" s="5"/>
      <c r="O9" s="5"/>
      <c r="P9" s="5"/>
    </row>
    <row r="10" spans="1:16" x14ac:dyDescent="0.2">
      <c r="A10" s="58" t="s">
        <v>207</v>
      </c>
      <c r="B10" s="62"/>
      <c r="C10" s="62"/>
      <c r="D10" s="62"/>
      <c r="E10" s="62"/>
      <c r="F10" s="62"/>
      <c r="G10" s="6"/>
      <c r="H10" s="6"/>
      <c r="I10" s="6"/>
      <c r="J10" s="6"/>
      <c r="K10" s="6"/>
      <c r="L10" s="6"/>
      <c r="M10" s="5"/>
      <c r="N10" s="5"/>
      <c r="O10" s="5"/>
      <c r="P10" s="5"/>
    </row>
    <row r="11" spans="1:16" x14ac:dyDescent="0.2">
      <c r="A11" s="58" t="s">
        <v>208</v>
      </c>
      <c r="B11" s="62"/>
      <c r="C11" s="62"/>
      <c r="D11" s="62"/>
      <c r="E11" s="62"/>
      <c r="F11" s="62"/>
      <c r="G11" s="6"/>
      <c r="H11" s="6"/>
      <c r="I11" s="6"/>
      <c r="J11" s="6"/>
      <c r="K11" s="6"/>
      <c r="L11" s="6"/>
      <c r="M11" s="5"/>
      <c r="N11" s="5"/>
      <c r="O11" s="5"/>
      <c r="P11" s="5"/>
    </row>
    <row r="12" spans="1:16" x14ac:dyDescent="0.2">
      <c r="A12" s="58" t="s">
        <v>214</v>
      </c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</row>
    <row r="13" spans="1:16" x14ac:dyDescent="0.2">
      <c r="A13" s="58" t="s">
        <v>204</v>
      </c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</row>
    <row r="14" spans="1:16" ht="13.5" thickBot="1" x14ac:dyDescent="0.25">
      <c r="A14" s="7"/>
      <c r="B14" s="7"/>
      <c r="C14" s="7"/>
      <c r="D14" s="8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</row>
    <row r="15" spans="1:16" ht="51.75" thickBot="1" x14ac:dyDescent="0.25">
      <c r="A15" s="9" t="s">
        <v>0</v>
      </c>
      <c r="B15" s="10" t="s">
        <v>1</v>
      </c>
      <c r="C15" s="11" t="s">
        <v>2</v>
      </c>
      <c r="D15" s="12" t="s">
        <v>16</v>
      </c>
      <c r="E15" s="11" t="s">
        <v>3</v>
      </c>
      <c r="F15" s="11" t="s">
        <v>4</v>
      </c>
      <c r="G15" s="13" t="s">
        <v>5</v>
      </c>
      <c r="H15" s="14" t="s">
        <v>11</v>
      </c>
      <c r="I15" s="11" t="s">
        <v>12</v>
      </c>
      <c r="J15" s="11" t="s">
        <v>13</v>
      </c>
      <c r="K15" s="13" t="s">
        <v>14</v>
      </c>
      <c r="L15" s="13" t="s">
        <v>19</v>
      </c>
      <c r="M15" s="11" t="s">
        <v>6</v>
      </c>
      <c r="N15" s="11" t="s">
        <v>7</v>
      </c>
      <c r="O15" s="11" t="s">
        <v>8</v>
      </c>
      <c r="P15" s="15" t="s">
        <v>15</v>
      </c>
    </row>
    <row r="16" spans="1:16" ht="25.5" x14ac:dyDescent="0.2">
      <c r="A16" s="16">
        <v>1</v>
      </c>
      <c r="B16" s="17" t="s">
        <v>179</v>
      </c>
      <c r="C16" s="18" t="s">
        <v>180</v>
      </c>
      <c r="D16" s="18" t="s">
        <v>17</v>
      </c>
      <c r="E16" s="18" t="s">
        <v>155</v>
      </c>
      <c r="F16" s="18" t="s">
        <v>156</v>
      </c>
      <c r="G16" s="18" t="s">
        <v>181</v>
      </c>
      <c r="H16" s="16">
        <v>0</v>
      </c>
      <c r="I16" s="16">
        <v>0</v>
      </c>
      <c r="J16" s="16">
        <v>0</v>
      </c>
      <c r="K16" s="41">
        <v>1</v>
      </c>
      <c r="L16" s="42">
        <v>0</v>
      </c>
      <c r="M16" s="42">
        <v>1</v>
      </c>
      <c r="N16" s="42">
        <v>35</v>
      </c>
      <c r="O16" s="43">
        <v>3</v>
      </c>
      <c r="P16" s="43" t="s">
        <v>215</v>
      </c>
    </row>
    <row r="17" spans="1:19" ht="25.5" x14ac:dyDescent="0.2">
      <c r="A17" s="21">
        <v>2</v>
      </c>
      <c r="B17" s="22" t="s">
        <v>182</v>
      </c>
      <c r="C17" s="23" t="s">
        <v>183</v>
      </c>
      <c r="D17" s="23" t="s">
        <v>17</v>
      </c>
      <c r="E17" s="23" t="s">
        <v>155</v>
      </c>
      <c r="F17" s="23" t="s">
        <v>156</v>
      </c>
      <c r="G17" s="23" t="s">
        <v>184</v>
      </c>
      <c r="H17" s="21">
        <v>0</v>
      </c>
      <c r="I17" s="21">
        <v>7</v>
      </c>
      <c r="J17" s="21">
        <v>0</v>
      </c>
      <c r="K17" s="44">
        <v>7</v>
      </c>
      <c r="L17" s="45">
        <v>0</v>
      </c>
      <c r="M17" s="45">
        <v>14</v>
      </c>
      <c r="N17" s="45">
        <v>35</v>
      </c>
      <c r="O17" s="46">
        <v>40</v>
      </c>
      <c r="P17" s="43" t="s">
        <v>215</v>
      </c>
    </row>
    <row r="18" spans="1:19" x14ac:dyDescent="0.2">
      <c r="A18" s="36"/>
      <c r="B18" s="47"/>
      <c r="C18" s="36"/>
      <c r="D18" s="36"/>
      <c r="E18" s="36"/>
      <c r="F18" s="36"/>
      <c r="G18" s="36"/>
      <c r="H18" s="38"/>
      <c r="I18" s="38"/>
      <c r="J18" s="38"/>
      <c r="K18" s="3"/>
      <c r="L18" s="3"/>
      <c r="M18" s="48"/>
      <c r="N18" s="48"/>
      <c r="O18" s="48"/>
      <c r="P18" s="49"/>
    </row>
    <row r="19" spans="1:19" x14ac:dyDescent="0.2">
      <c r="A19" s="36"/>
      <c r="B19" s="47"/>
      <c r="C19" s="36"/>
      <c r="D19" s="36"/>
      <c r="E19" s="36"/>
      <c r="F19" s="36"/>
      <c r="G19" s="36"/>
      <c r="H19" s="38"/>
      <c r="I19" s="38"/>
      <c r="J19" s="38"/>
      <c r="K19" s="3"/>
      <c r="L19" s="3"/>
      <c r="M19" s="48"/>
      <c r="N19" s="48"/>
      <c r="O19" s="48"/>
      <c r="P19" s="49"/>
    </row>
    <row r="20" spans="1:19" x14ac:dyDescent="0.2">
      <c r="A20" s="36"/>
      <c r="B20" s="47"/>
      <c r="C20" s="36"/>
      <c r="D20" s="36"/>
      <c r="E20" s="36"/>
      <c r="F20" s="36"/>
      <c r="G20" s="36"/>
      <c r="H20" s="38"/>
      <c r="I20" s="38"/>
      <c r="J20" s="38"/>
      <c r="K20" s="3"/>
      <c r="L20" s="3"/>
      <c r="M20" s="3"/>
      <c r="N20" s="3"/>
      <c r="O20" s="3"/>
      <c r="P20" s="38"/>
    </row>
    <row r="21" spans="1:19" x14ac:dyDescent="0.2">
      <c r="A21" s="36"/>
      <c r="B21" s="37" t="s">
        <v>9</v>
      </c>
      <c r="C21" s="36"/>
      <c r="D21" s="58" t="s">
        <v>209</v>
      </c>
      <c r="E21" s="62"/>
      <c r="F21" s="62"/>
      <c r="G21" s="62"/>
      <c r="H21" s="62"/>
      <c r="I21" s="62"/>
      <c r="J21" s="38"/>
      <c r="K21" s="3"/>
      <c r="L21" s="3"/>
      <c r="M21" s="3"/>
      <c r="N21" s="3"/>
      <c r="O21" s="3"/>
      <c r="P21" s="38"/>
    </row>
    <row r="22" spans="1:19" x14ac:dyDescent="0.2">
      <c r="B22" s="39" t="s">
        <v>10</v>
      </c>
      <c r="C22" s="40"/>
      <c r="D22" s="58" t="s">
        <v>210</v>
      </c>
      <c r="E22" s="62"/>
      <c r="F22" s="62"/>
      <c r="G22" s="62"/>
      <c r="H22" s="62"/>
      <c r="I22" s="62"/>
      <c r="J22" s="6"/>
      <c r="K22" s="6"/>
      <c r="L22" s="6"/>
      <c r="M22" s="6"/>
      <c r="N22" s="6"/>
      <c r="O22" s="6"/>
      <c r="P22" s="5"/>
      <c r="Q22" s="5"/>
      <c r="R22" s="5"/>
      <c r="S22" s="5"/>
    </row>
    <row r="23" spans="1:19" x14ac:dyDescent="0.2">
      <c r="B23" s="2"/>
      <c r="C23" s="2"/>
      <c r="D23" s="58" t="s">
        <v>211</v>
      </c>
      <c r="E23" s="62"/>
      <c r="F23" s="62"/>
      <c r="G23" s="62"/>
      <c r="H23" s="62"/>
      <c r="I23" s="62"/>
      <c r="J23" s="6"/>
      <c r="K23" s="6"/>
      <c r="L23" s="6"/>
      <c r="M23" s="6"/>
      <c r="N23" s="6"/>
      <c r="O23" s="6"/>
      <c r="P23" s="5"/>
      <c r="Q23" s="5"/>
      <c r="R23" s="5"/>
      <c r="S23" s="5"/>
    </row>
    <row r="24" spans="1:19" ht="13.5" x14ac:dyDescent="0.2">
      <c r="B24" s="2"/>
      <c r="C24" s="2"/>
      <c r="D24" s="63" t="s">
        <v>213</v>
      </c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</row>
    <row r="25" spans="1:19" ht="13.5" x14ac:dyDescent="0.2">
      <c r="B25" s="2"/>
      <c r="C25" s="2"/>
      <c r="D25" s="63" t="s">
        <v>212</v>
      </c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</row>
    <row r="26" spans="1:19" x14ac:dyDescent="0.2">
      <c r="B26" s="2"/>
      <c r="C26" s="2"/>
      <c r="D26" s="2"/>
      <c r="E26" s="2"/>
      <c r="F26" s="36"/>
      <c r="G26" s="2"/>
      <c r="H26" s="2"/>
      <c r="I26" s="2"/>
      <c r="J26" s="2"/>
      <c r="K26" s="2"/>
      <c r="L26" s="2"/>
      <c r="M26" s="2"/>
      <c r="N26" s="2"/>
      <c r="O26" s="2"/>
      <c r="P26" s="2"/>
    </row>
    <row r="27" spans="1:19" x14ac:dyDescent="0.2">
      <c r="B27" s="2"/>
      <c r="C27" s="2"/>
      <c r="D27" s="2"/>
      <c r="E27" s="2"/>
      <c r="F27" s="36"/>
      <c r="G27" s="2"/>
      <c r="H27" s="2"/>
      <c r="I27" s="2"/>
      <c r="J27" s="2"/>
      <c r="K27" s="2"/>
      <c r="L27" s="2"/>
      <c r="M27" s="2"/>
      <c r="N27" s="2"/>
      <c r="O27" s="2"/>
      <c r="P27" s="2"/>
    </row>
    <row r="28" spans="1:19" x14ac:dyDescent="0.2">
      <c r="B28" s="2"/>
      <c r="C28" s="2"/>
      <c r="D28" s="2"/>
      <c r="E28" s="2"/>
      <c r="F28" s="36"/>
      <c r="G28" s="2"/>
      <c r="H28" s="2"/>
      <c r="I28" s="2"/>
      <c r="J28" s="2"/>
      <c r="K28" s="2"/>
      <c r="L28" s="2"/>
      <c r="M28" s="2"/>
      <c r="N28" s="2"/>
      <c r="O28" s="2"/>
      <c r="P28" s="2"/>
    </row>
    <row r="29" spans="1:19" x14ac:dyDescent="0.2">
      <c r="B29" s="2"/>
      <c r="C29" s="2"/>
      <c r="D29" s="2"/>
      <c r="E29" s="2"/>
      <c r="F29" s="36"/>
      <c r="G29" s="2"/>
      <c r="H29" s="2"/>
      <c r="I29" s="2"/>
      <c r="J29" s="2"/>
      <c r="K29" s="2"/>
      <c r="L29" s="2"/>
      <c r="M29" s="2"/>
      <c r="N29" s="2"/>
      <c r="O29" s="2"/>
      <c r="P29" s="2"/>
    </row>
    <row r="30" spans="1:19" x14ac:dyDescent="0.2">
      <c r="B30" s="2"/>
      <c r="C30" s="2"/>
      <c r="D30" s="2"/>
      <c r="E30" s="2"/>
      <c r="F30" s="36"/>
      <c r="G30" s="2"/>
      <c r="H30" s="2"/>
      <c r="I30" s="2"/>
      <c r="J30" s="2"/>
      <c r="K30" s="2"/>
      <c r="L30" s="2"/>
      <c r="M30" s="2"/>
      <c r="N30" s="2"/>
      <c r="O30" s="2"/>
      <c r="P30" s="2"/>
    </row>
    <row r="31" spans="1:19" x14ac:dyDescent="0.2">
      <c r="B31" s="2"/>
      <c r="C31" s="2"/>
      <c r="D31" s="2"/>
      <c r="E31" s="2"/>
      <c r="F31" s="36"/>
      <c r="G31" s="2"/>
      <c r="H31" s="2"/>
      <c r="I31" s="2"/>
      <c r="J31" s="2"/>
      <c r="K31" s="2"/>
      <c r="L31" s="2"/>
      <c r="M31" s="2"/>
      <c r="N31" s="2"/>
      <c r="O31" s="2"/>
      <c r="P31" s="2"/>
    </row>
  </sheetData>
  <mergeCells count="15">
    <mergeCell ref="D22:I22"/>
    <mergeCell ref="D23:I23"/>
    <mergeCell ref="D24:S24"/>
    <mergeCell ref="D25:S25"/>
    <mergeCell ref="D21:I21"/>
    <mergeCell ref="A12:P12"/>
    <mergeCell ref="A13:P13"/>
    <mergeCell ref="A3:P3"/>
    <mergeCell ref="A5:P5"/>
    <mergeCell ref="A6:P6"/>
    <mergeCell ref="A7:P7"/>
    <mergeCell ref="A8:P8"/>
    <mergeCell ref="A9:K9"/>
    <mergeCell ref="A10:F10"/>
    <mergeCell ref="A11:F1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S34"/>
  <sheetViews>
    <sheetView tabSelected="1" topLeftCell="F1" zoomScaleNormal="100" workbookViewId="0">
      <selection activeCell="D31" sqref="D31"/>
    </sheetView>
  </sheetViews>
  <sheetFormatPr defaultColWidth="8.83203125" defaultRowHeight="12.75" x14ac:dyDescent="0.2"/>
  <cols>
    <col min="1" max="2" width="8.83203125" style="4"/>
    <col min="3" max="3" width="21" style="4" customWidth="1"/>
    <col min="4" max="4" width="20.83203125" style="4" customWidth="1"/>
    <col min="5" max="5" width="24.6640625" style="4" customWidth="1"/>
    <col min="6" max="6" width="24.83203125" style="4" customWidth="1"/>
    <col min="7" max="7" width="14.5" style="4" customWidth="1"/>
    <col min="8" max="8" width="13.83203125" style="4" customWidth="1"/>
    <col min="9" max="9" width="13" style="4" customWidth="1"/>
    <col min="10" max="10" width="16" style="4" customWidth="1"/>
    <col min="11" max="12" width="13.33203125" style="4" customWidth="1"/>
    <col min="13" max="13" width="13" style="4" customWidth="1"/>
    <col min="14" max="14" width="22.5" style="4" customWidth="1"/>
    <col min="15" max="15" width="22.1640625" style="4" customWidth="1"/>
    <col min="16" max="16" width="17.33203125" style="4" customWidth="1"/>
    <col min="17" max="16384" width="8.83203125" style="4"/>
  </cols>
  <sheetData>
    <row r="3" spans="1:16" x14ac:dyDescent="0.2">
      <c r="A3" s="59" t="s">
        <v>219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</row>
    <row r="4" spans="1:16" x14ac:dyDescent="0.2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</row>
    <row r="5" spans="1:16" ht="13.5" x14ac:dyDescent="0.2">
      <c r="A5" s="60" t="s">
        <v>220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</row>
    <row r="6" spans="1:16" ht="13.5" x14ac:dyDescent="0.2">
      <c r="A6" s="60" t="s">
        <v>218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</row>
    <row r="7" spans="1:16" x14ac:dyDescent="0.2">
      <c r="A7" s="61" t="s">
        <v>18</v>
      </c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</row>
    <row r="8" spans="1:16" x14ac:dyDescent="0.2">
      <c r="A8" s="58" t="s">
        <v>206</v>
      </c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</row>
    <row r="9" spans="1:16" x14ac:dyDescent="0.2">
      <c r="A9" s="58" t="s">
        <v>205</v>
      </c>
      <c r="B9" s="58"/>
      <c r="C9" s="58"/>
      <c r="D9" s="58"/>
      <c r="E9" s="58"/>
      <c r="F9" s="58"/>
      <c r="G9" s="58"/>
      <c r="H9" s="58"/>
      <c r="I9" s="58"/>
      <c r="J9" s="58"/>
      <c r="K9" s="58"/>
      <c r="L9" s="6"/>
      <c r="M9" s="5"/>
      <c r="N9" s="5"/>
      <c r="O9" s="5"/>
      <c r="P9" s="5"/>
    </row>
    <row r="10" spans="1:16" x14ac:dyDescent="0.2">
      <c r="A10" s="58" t="s">
        <v>207</v>
      </c>
      <c r="B10" s="62"/>
      <c r="C10" s="62"/>
      <c r="D10" s="62"/>
      <c r="E10" s="62"/>
      <c r="F10" s="62"/>
      <c r="G10" s="6"/>
      <c r="H10" s="6"/>
      <c r="I10" s="6"/>
      <c r="J10" s="6"/>
      <c r="K10" s="6"/>
      <c r="L10" s="6"/>
      <c r="M10" s="5"/>
      <c r="N10" s="5"/>
      <c r="O10" s="5"/>
      <c r="P10" s="5"/>
    </row>
    <row r="11" spans="1:16" x14ac:dyDescent="0.2">
      <c r="A11" s="58" t="s">
        <v>208</v>
      </c>
      <c r="B11" s="62"/>
      <c r="C11" s="62"/>
      <c r="D11" s="62"/>
      <c r="E11" s="62"/>
      <c r="F11" s="62"/>
      <c r="G11" s="6"/>
      <c r="H11" s="6"/>
      <c r="I11" s="6"/>
      <c r="J11" s="6"/>
      <c r="K11" s="6"/>
      <c r="L11" s="6"/>
      <c r="M11" s="5"/>
      <c r="N11" s="5"/>
      <c r="O11" s="5"/>
      <c r="P11" s="5"/>
    </row>
    <row r="12" spans="1:16" x14ac:dyDescent="0.2">
      <c r="A12" s="58" t="s">
        <v>214</v>
      </c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</row>
    <row r="13" spans="1:16" x14ac:dyDescent="0.2">
      <c r="A13" s="58" t="s">
        <v>204</v>
      </c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</row>
    <row r="14" spans="1:16" ht="13.5" thickBot="1" x14ac:dyDescent="0.25">
      <c r="A14" s="7"/>
      <c r="B14" s="7"/>
      <c r="C14" s="7"/>
      <c r="D14" s="8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</row>
    <row r="15" spans="1:16" ht="51.75" thickBot="1" x14ac:dyDescent="0.25">
      <c r="A15" s="9" t="s">
        <v>0</v>
      </c>
      <c r="B15" s="10" t="s">
        <v>1</v>
      </c>
      <c r="C15" s="11" t="s">
        <v>2</v>
      </c>
      <c r="D15" s="12" t="s">
        <v>16</v>
      </c>
      <c r="E15" s="11" t="s">
        <v>3</v>
      </c>
      <c r="F15" s="11" t="s">
        <v>4</v>
      </c>
      <c r="G15" s="13" t="s">
        <v>5</v>
      </c>
      <c r="H15" s="14" t="s">
        <v>11</v>
      </c>
      <c r="I15" s="11" t="s">
        <v>12</v>
      </c>
      <c r="J15" s="11" t="s">
        <v>13</v>
      </c>
      <c r="K15" s="13" t="s">
        <v>14</v>
      </c>
      <c r="L15" s="13" t="s">
        <v>19</v>
      </c>
      <c r="M15" s="11" t="s">
        <v>6</v>
      </c>
      <c r="N15" s="11" t="s">
        <v>7</v>
      </c>
      <c r="O15" s="11" t="s">
        <v>8</v>
      </c>
      <c r="P15" s="15" t="s">
        <v>15</v>
      </c>
    </row>
    <row r="16" spans="1:16" ht="25.5" x14ac:dyDescent="0.2">
      <c r="A16" s="16">
        <v>1</v>
      </c>
      <c r="B16" s="17" t="s">
        <v>185</v>
      </c>
      <c r="C16" s="18" t="s">
        <v>186</v>
      </c>
      <c r="D16" s="18" t="s">
        <v>17</v>
      </c>
      <c r="E16" s="18" t="s">
        <v>155</v>
      </c>
      <c r="F16" s="18" t="s">
        <v>156</v>
      </c>
      <c r="G16" s="18" t="s">
        <v>187</v>
      </c>
      <c r="H16" s="16">
        <v>6</v>
      </c>
      <c r="I16" s="16">
        <v>7</v>
      </c>
      <c r="J16" s="16">
        <v>6</v>
      </c>
      <c r="K16" s="41">
        <v>1</v>
      </c>
      <c r="L16" s="42">
        <v>7</v>
      </c>
      <c r="M16" s="42">
        <v>27</v>
      </c>
      <c r="N16" s="42">
        <v>35</v>
      </c>
      <c r="O16" s="43">
        <v>77</v>
      </c>
      <c r="P16" s="43" t="s">
        <v>161</v>
      </c>
    </row>
    <row r="17" spans="1:19" ht="25.5" x14ac:dyDescent="0.2">
      <c r="A17" s="21">
        <v>2</v>
      </c>
      <c r="B17" s="22" t="s">
        <v>188</v>
      </c>
      <c r="C17" s="23" t="s">
        <v>189</v>
      </c>
      <c r="D17" s="23" t="s">
        <v>17</v>
      </c>
      <c r="E17" s="23" t="s">
        <v>155</v>
      </c>
      <c r="F17" s="23" t="s">
        <v>156</v>
      </c>
      <c r="G17" s="23" t="s">
        <v>187</v>
      </c>
      <c r="H17" s="21">
        <v>0</v>
      </c>
      <c r="I17" s="21">
        <v>0</v>
      </c>
      <c r="J17" s="21">
        <v>0</v>
      </c>
      <c r="K17" s="44">
        <v>0</v>
      </c>
      <c r="L17" s="45">
        <v>7</v>
      </c>
      <c r="M17" s="45">
        <v>7</v>
      </c>
      <c r="N17" s="45">
        <v>35</v>
      </c>
      <c r="O17" s="46">
        <v>20</v>
      </c>
      <c r="P17" s="43" t="s">
        <v>215</v>
      </c>
    </row>
    <row r="18" spans="1:19" ht="25.5" x14ac:dyDescent="0.2">
      <c r="A18" s="21">
        <v>3</v>
      </c>
      <c r="B18" s="22" t="s">
        <v>190</v>
      </c>
      <c r="C18" s="23" t="s">
        <v>191</v>
      </c>
      <c r="D18" s="23" t="s">
        <v>17</v>
      </c>
      <c r="E18" s="23" t="s">
        <v>155</v>
      </c>
      <c r="F18" s="23" t="s">
        <v>156</v>
      </c>
      <c r="G18" s="23" t="s">
        <v>187</v>
      </c>
      <c r="H18" s="21">
        <v>0</v>
      </c>
      <c r="I18" s="21">
        <v>0</v>
      </c>
      <c r="J18" s="21">
        <v>1</v>
      </c>
      <c r="K18" s="44">
        <v>0</v>
      </c>
      <c r="L18" s="45">
        <v>7</v>
      </c>
      <c r="M18" s="45">
        <v>8</v>
      </c>
      <c r="N18" s="45">
        <v>35</v>
      </c>
      <c r="O18" s="46">
        <v>23</v>
      </c>
      <c r="P18" s="43" t="s">
        <v>215</v>
      </c>
    </row>
    <row r="19" spans="1:19" ht="25.5" x14ac:dyDescent="0.2">
      <c r="A19" s="21">
        <v>4</v>
      </c>
      <c r="B19" s="22" t="s">
        <v>192</v>
      </c>
      <c r="C19" s="23" t="s">
        <v>193</v>
      </c>
      <c r="D19" s="23" t="s">
        <v>17</v>
      </c>
      <c r="E19" s="23" t="s">
        <v>155</v>
      </c>
      <c r="F19" s="23" t="s">
        <v>156</v>
      </c>
      <c r="G19" s="23" t="s">
        <v>187</v>
      </c>
      <c r="H19" s="21">
        <v>0</v>
      </c>
      <c r="I19" s="21">
        <v>0</v>
      </c>
      <c r="J19" s="21">
        <v>1</v>
      </c>
      <c r="K19" s="44">
        <v>0</v>
      </c>
      <c r="L19" s="45">
        <v>7</v>
      </c>
      <c r="M19" s="45">
        <v>8</v>
      </c>
      <c r="N19" s="45">
        <v>35</v>
      </c>
      <c r="O19" s="46">
        <v>23</v>
      </c>
      <c r="P19" s="43" t="s">
        <v>215</v>
      </c>
    </row>
    <row r="20" spans="1:19" ht="25.5" x14ac:dyDescent="0.2">
      <c r="A20" s="21">
        <v>5</v>
      </c>
      <c r="B20" s="22" t="s">
        <v>194</v>
      </c>
      <c r="C20" s="23" t="s">
        <v>195</v>
      </c>
      <c r="D20" s="23" t="s">
        <v>17</v>
      </c>
      <c r="E20" s="23" t="s">
        <v>155</v>
      </c>
      <c r="F20" s="23" t="s">
        <v>156</v>
      </c>
      <c r="G20" s="23" t="s">
        <v>187</v>
      </c>
      <c r="H20" s="21">
        <v>0</v>
      </c>
      <c r="I20" s="21">
        <v>0</v>
      </c>
      <c r="J20" s="21">
        <v>0</v>
      </c>
      <c r="K20" s="44">
        <v>0</v>
      </c>
      <c r="L20" s="45">
        <v>7</v>
      </c>
      <c r="M20" s="45">
        <v>7</v>
      </c>
      <c r="N20" s="45">
        <v>35</v>
      </c>
      <c r="O20" s="46">
        <v>20</v>
      </c>
      <c r="P20" s="43" t="s">
        <v>215</v>
      </c>
    </row>
    <row r="21" spans="1:19" x14ac:dyDescent="0.2">
      <c r="A21" s="36"/>
      <c r="B21" s="47"/>
      <c r="C21" s="36"/>
      <c r="D21" s="36"/>
      <c r="E21" s="36"/>
      <c r="F21" s="36"/>
      <c r="G21" s="36"/>
      <c r="H21" s="38"/>
      <c r="I21" s="38"/>
      <c r="J21" s="38"/>
      <c r="K21" s="3"/>
      <c r="L21" s="3"/>
      <c r="M21" s="48"/>
      <c r="N21" s="48"/>
      <c r="O21" s="48"/>
      <c r="P21" s="49"/>
    </row>
    <row r="22" spans="1:19" x14ac:dyDescent="0.2">
      <c r="A22" s="36"/>
      <c r="B22" s="47"/>
      <c r="C22" s="36"/>
      <c r="D22" s="36"/>
      <c r="E22" s="36"/>
      <c r="F22" s="36"/>
      <c r="G22" s="36"/>
      <c r="H22" s="38"/>
      <c r="I22" s="38"/>
      <c r="J22" s="38"/>
      <c r="K22" s="3"/>
      <c r="L22" s="3"/>
      <c r="M22" s="48"/>
      <c r="N22" s="48"/>
      <c r="O22" s="48"/>
      <c r="P22" s="49"/>
    </row>
    <row r="23" spans="1:19" x14ac:dyDescent="0.2">
      <c r="A23" s="36"/>
      <c r="B23" s="47"/>
      <c r="C23" s="36"/>
      <c r="D23" s="36"/>
      <c r="E23" s="36"/>
      <c r="F23" s="36"/>
      <c r="G23" s="36"/>
      <c r="H23" s="38"/>
      <c r="I23" s="38"/>
      <c r="J23" s="38"/>
      <c r="K23" s="3"/>
      <c r="L23" s="3"/>
      <c r="M23" s="3"/>
      <c r="N23" s="3"/>
      <c r="O23" s="3"/>
      <c r="P23" s="38"/>
    </row>
    <row r="24" spans="1:19" x14ac:dyDescent="0.2">
      <c r="A24" s="36"/>
      <c r="B24" s="37" t="s">
        <v>9</v>
      </c>
      <c r="C24" s="36"/>
      <c r="D24" s="47" t="s">
        <v>209</v>
      </c>
      <c r="E24" s="47"/>
      <c r="F24" s="47"/>
      <c r="G24" s="47"/>
      <c r="H24" s="49"/>
      <c r="I24" s="49"/>
      <c r="J24" s="49"/>
      <c r="K24" s="48"/>
      <c r="L24" s="48"/>
      <c r="M24" s="48"/>
      <c r="N24" s="48"/>
      <c r="O24" s="48"/>
      <c r="P24" s="49"/>
      <c r="Q24" s="64"/>
      <c r="R24" s="64"/>
      <c r="S24" s="64"/>
    </row>
    <row r="25" spans="1:19" x14ac:dyDescent="0.2">
      <c r="B25" s="39" t="s">
        <v>10</v>
      </c>
      <c r="C25" s="40"/>
      <c r="D25" s="58" t="s">
        <v>210</v>
      </c>
      <c r="E25" s="65"/>
      <c r="F25" s="65"/>
      <c r="G25" s="65"/>
      <c r="H25" s="65"/>
      <c r="I25" s="65"/>
      <c r="J25" s="57"/>
      <c r="K25" s="57"/>
      <c r="L25" s="57"/>
      <c r="M25" s="57"/>
      <c r="N25" s="57"/>
      <c r="O25" s="57"/>
      <c r="P25" s="66"/>
      <c r="Q25" s="66"/>
      <c r="R25" s="66"/>
      <c r="S25" s="66"/>
    </row>
    <row r="26" spans="1:19" x14ac:dyDescent="0.2">
      <c r="B26" s="2"/>
      <c r="C26" s="2"/>
      <c r="D26" s="58" t="s">
        <v>211</v>
      </c>
      <c r="E26" s="65"/>
      <c r="F26" s="65"/>
      <c r="G26" s="65"/>
      <c r="H26" s="65"/>
      <c r="I26" s="65"/>
      <c r="J26" s="57"/>
      <c r="K26" s="57"/>
      <c r="L26" s="57"/>
      <c r="M26" s="57"/>
      <c r="N26" s="57"/>
      <c r="O26" s="57"/>
      <c r="P26" s="66"/>
      <c r="Q26" s="66"/>
      <c r="R26" s="66"/>
      <c r="S26" s="66"/>
    </row>
    <row r="27" spans="1:19" ht="13.5" x14ac:dyDescent="0.2">
      <c r="B27" s="2"/>
      <c r="C27" s="2"/>
      <c r="D27" s="63" t="s">
        <v>213</v>
      </c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</row>
    <row r="28" spans="1:19" ht="13.5" x14ac:dyDescent="0.2">
      <c r="B28" s="2"/>
      <c r="C28" s="2"/>
      <c r="D28" s="63" t="s">
        <v>212</v>
      </c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</row>
    <row r="29" spans="1:19" x14ac:dyDescent="0.2">
      <c r="B29" s="2"/>
      <c r="C29" s="2"/>
      <c r="D29" s="2"/>
      <c r="E29" s="2"/>
      <c r="F29" s="36"/>
      <c r="G29" s="2"/>
      <c r="H29" s="2"/>
      <c r="I29" s="2"/>
      <c r="J29" s="2"/>
      <c r="K29" s="2"/>
      <c r="L29" s="2"/>
      <c r="M29" s="2"/>
      <c r="N29" s="2"/>
      <c r="O29" s="2"/>
      <c r="P29" s="2"/>
    </row>
    <row r="30" spans="1:19" x14ac:dyDescent="0.2">
      <c r="B30" s="2"/>
      <c r="C30" s="2"/>
      <c r="D30" s="2"/>
      <c r="E30" s="2"/>
      <c r="F30" s="36"/>
      <c r="G30" s="2"/>
      <c r="H30" s="2"/>
      <c r="I30" s="2"/>
      <c r="J30" s="2"/>
      <c r="K30" s="2"/>
      <c r="L30" s="2"/>
      <c r="M30" s="2"/>
      <c r="N30" s="2"/>
      <c r="O30" s="2"/>
      <c r="P30" s="2"/>
    </row>
    <row r="31" spans="1:19" x14ac:dyDescent="0.2">
      <c r="B31" s="2"/>
      <c r="C31" s="2"/>
      <c r="D31" s="2"/>
      <c r="E31" s="2"/>
      <c r="F31" s="36"/>
      <c r="G31" s="2"/>
      <c r="H31" s="2"/>
      <c r="I31" s="2"/>
      <c r="J31" s="2"/>
      <c r="K31" s="2"/>
      <c r="L31" s="2"/>
      <c r="M31" s="2"/>
      <c r="N31" s="2"/>
      <c r="O31" s="2"/>
      <c r="P31" s="2"/>
    </row>
    <row r="32" spans="1:19" x14ac:dyDescent="0.2">
      <c r="B32" s="2"/>
      <c r="C32" s="2"/>
      <c r="D32" s="2"/>
      <c r="E32" s="2"/>
      <c r="F32" s="36"/>
      <c r="G32" s="2"/>
      <c r="H32" s="2"/>
      <c r="I32" s="2"/>
      <c r="J32" s="2"/>
      <c r="K32" s="2"/>
      <c r="L32" s="2"/>
      <c r="M32" s="2"/>
      <c r="N32" s="2"/>
      <c r="O32" s="2"/>
      <c r="P32" s="2"/>
    </row>
    <row r="33" spans="2:16" x14ac:dyDescent="0.2">
      <c r="B33" s="2"/>
      <c r="C33" s="2"/>
      <c r="D33" s="2"/>
      <c r="E33" s="2"/>
      <c r="F33" s="36"/>
      <c r="G33" s="2"/>
      <c r="H33" s="2"/>
      <c r="I33" s="2"/>
      <c r="J33" s="2"/>
      <c r="K33" s="2"/>
      <c r="L33" s="2"/>
      <c r="M33" s="2"/>
      <c r="N33" s="2"/>
      <c r="O33" s="2"/>
      <c r="P33" s="2"/>
    </row>
    <row r="34" spans="2:16" x14ac:dyDescent="0.2">
      <c r="B34" s="2"/>
      <c r="C34" s="2"/>
      <c r="D34" s="2"/>
      <c r="E34" s="2"/>
      <c r="F34" s="36"/>
      <c r="G34" s="2"/>
      <c r="H34" s="2"/>
      <c r="I34" s="2"/>
      <c r="J34" s="2"/>
      <c r="K34" s="2"/>
      <c r="L34" s="2"/>
      <c r="M34" s="2"/>
      <c r="N34" s="2"/>
      <c r="O34" s="2"/>
      <c r="P34" s="2"/>
    </row>
  </sheetData>
  <mergeCells count="14">
    <mergeCell ref="D25:I25"/>
    <mergeCell ref="D26:I26"/>
    <mergeCell ref="D27:S27"/>
    <mergeCell ref="D28:S28"/>
    <mergeCell ref="A12:P12"/>
    <mergeCell ref="A13:P13"/>
    <mergeCell ref="A9:K9"/>
    <mergeCell ref="A10:F10"/>
    <mergeCell ref="A11:F11"/>
    <mergeCell ref="A3:P3"/>
    <mergeCell ref="A5:P5"/>
    <mergeCell ref="A6:P6"/>
    <mergeCell ref="A7:P7"/>
    <mergeCell ref="A8:P8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5 класс</vt:lpstr>
      <vt:lpstr>6 класс</vt:lpstr>
      <vt:lpstr>7 класс</vt:lpstr>
      <vt:lpstr>8 класс</vt:lpstr>
      <vt:lpstr>9 класс</vt:lpstr>
      <vt:lpstr>10 класс</vt:lpstr>
      <vt:lpstr>11 класс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</cp:lastModifiedBy>
  <cp:lastPrinted>2017-09-14T09:56:11Z</cp:lastPrinted>
  <dcterms:created xsi:type="dcterms:W3CDTF">2017-09-13T09:18:13Z</dcterms:created>
  <dcterms:modified xsi:type="dcterms:W3CDTF">2018-10-17T07:27:14Z</dcterms:modified>
</cp:coreProperties>
</file>