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activeTab="3"/>
  </bookViews>
  <sheets>
    <sheet name="8 класс" sheetId="4" r:id="rId1"/>
    <sheet name="9 класс" sheetId="5" r:id="rId2"/>
    <sheet name="10 класс" sheetId="6" r:id="rId3"/>
    <sheet name="11 класс" sheetId="7" r:id="rId4"/>
  </sheets>
  <calcPr calcId="145621"/>
</workbook>
</file>

<file path=xl/calcChain.xml><?xml version="1.0" encoding="utf-8"?>
<calcChain xmlns="http://schemas.openxmlformats.org/spreadsheetml/2006/main">
  <c r="AB17" i="7" l="1"/>
  <c r="AD17" i="7" s="1"/>
  <c r="AB18" i="7"/>
  <c r="AD18" i="7" s="1"/>
  <c r="AB19" i="7"/>
  <c r="AD19" i="7" s="1"/>
  <c r="AB20" i="7"/>
  <c r="AD20" i="7" s="1"/>
  <c r="AB16" i="7"/>
  <c r="AD16" i="7" s="1"/>
  <c r="AB17" i="6"/>
  <c r="AD17" i="6" s="1"/>
  <c r="AB18" i="6"/>
  <c r="AD18" i="6" s="1"/>
  <c r="AB19" i="6"/>
  <c r="AD19" i="6" s="1"/>
  <c r="AB16" i="6"/>
  <c r="AD16" i="6" s="1"/>
  <c r="AB27" i="5"/>
  <c r="AD27" i="5" s="1"/>
  <c r="AB17" i="5"/>
  <c r="AD17" i="5" s="1"/>
  <c r="AB18" i="5"/>
  <c r="AD18" i="5" s="1"/>
  <c r="AB19" i="5"/>
  <c r="AD19" i="5" s="1"/>
  <c r="AB20" i="5"/>
  <c r="AD20" i="5" s="1"/>
  <c r="AB21" i="5"/>
  <c r="AD21" i="5" s="1"/>
  <c r="AB22" i="5"/>
  <c r="AD22" i="5" s="1"/>
  <c r="AB23" i="5"/>
  <c r="AD23" i="5" s="1"/>
  <c r="AB24" i="5"/>
  <c r="AD24" i="5" s="1"/>
  <c r="AB25" i="5"/>
  <c r="AD25" i="5" s="1"/>
  <c r="AB26" i="5"/>
  <c r="AD26" i="5" s="1"/>
  <c r="AB16" i="5"/>
  <c r="AD16" i="5" s="1"/>
  <c r="AB17" i="4"/>
  <c r="AD17" i="4" s="1"/>
  <c r="AB16" i="4"/>
  <c r="AD16" i="4" s="1"/>
</calcChain>
</file>

<file path=xl/sharedStrings.xml><?xml version="1.0" encoding="utf-8"?>
<sst xmlns="http://schemas.openxmlformats.org/spreadsheetml/2006/main" count="335" uniqueCount="111">
  <si>
    <t>№</t>
  </si>
  <si>
    <t>Шифр</t>
  </si>
  <si>
    <t>Ф.И.О. участника (полностью)</t>
  </si>
  <si>
    <t>Наименование ОО (сокращенное наименование по Уставу)</t>
  </si>
  <si>
    <t>Ф.И.О. наставника (полностью)</t>
  </si>
  <si>
    <t>Класс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</si>
  <si>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</si>
  <si>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</si>
  <si>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</si>
  <si>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</si>
  <si>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Члены жюри:</t>
  </si>
  <si>
    <t>Задание 1</t>
  </si>
  <si>
    <t>Задание 2</t>
  </si>
  <si>
    <t>Задание 3</t>
  </si>
  <si>
    <t>Задание 4</t>
  </si>
  <si>
    <t>Город</t>
  </si>
  <si>
    <t>г. Чебоксары</t>
  </si>
  <si>
    <t>МБОУ "СОШ №6"</t>
  </si>
  <si>
    <t>Задание 5</t>
  </si>
  <si>
    <t>Ээффективность участия (%)</t>
  </si>
  <si>
    <t>Результат (победтель/призер/участник)</t>
  </si>
  <si>
    <t>Яружин Даниил Александрович</t>
  </si>
  <si>
    <t>Григорьев Иван Сергеевич</t>
  </si>
  <si>
    <t>Александров Иван Владимирович</t>
  </si>
  <si>
    <t>Сухарев Даниил Валерьевич</t>
  </si>
  <si>
    <t>Дата проведения: 19 октября 2018 г.</t>
  </si>
  <si>
    <t>Результат (победитель/ призер/ участник)</t>
  </si>
  <si>
    <t>Савельева Алина Федоровна</t>
  </si>
  <si>
    <t>Тихонова Ксения Евгеньевна</t>
  </si>
  <si>
    <t>Место проведения: г. Чебоксары, МБОУ "СОШ № 6 имени В.И. Чапаева"</t>
  </si>
  <si>
    <t>Результат (победитель/ призер/                                  участник)</t>
  </si>
  <si>
    <t>Количество участников: 5</t>
  </si>
  <si>
    <t>10 СТ</t>
  </si>
  <si>
    <t>11 Т</t>
  </si>
  <si>
    <t>9А</t>
  </si>
  <si>
    <t>9В</t>
  </si>
  <si>
    <t>8А</t>
  </si>
  <si>
    <r>
      <t>Протокол школьного этапа этапа всероссийской олимпиады школьников по информатике в 2018-2019 уч.г.,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11 класс</t>
    </r>
  </si>
  <si>
    <t>Протокол школьного этапа этапа всероссийской олимпиады школьников по информатике в 2018-2019 уч.г., 10 класс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</si>
  <si>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 xml:space="preserve">информатике </t>
    </r>
    <r>
      <rPr>
        <b/>
        <sz val="11"/>
        <rFont val="Arial"/>
        <family val="2"/>
        <charset val="204"/>
      </rPr>
      <t>в 2018-2019 уч.г., 8 класс</t>
    </r>
  </si>
  <si>
    <r>
      <t>Протокол школьного этапа этапа всероссийской олимпиады школьников по информатике в 2018-2019 уч.г.,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9 класс</t>
    </r>
  </si>
  <si>
    <t>Куракина Н.Н.</t>
  </si>
  <si>
    <t>Председатель жюри: Куракина Н.Н. учитель информатики</t>
  </si>
  <si>
    <t>Количество участников: 2</t>
  </si>
  <si>
    <t>Дата проведения: 23 октября 2018 г.</t>
  </si>
  <si>
    <t>ИКТ-11-1</t>
  </si>
  <si>
    <t>ИКТ11-2</t>
  </si>
  <si>
    <t>ИКТ11-3</t>
  </si>
  <si>
    <t>ИКТ-9-1</t>
  </si>
  <si>
    <t>ИКТ-9-2</t>
  </si>
  <si>
    <t>ИКТ-9-3</t>
  </si>
  <si>
    <t>ИКТ-9-4</t>
  </si>
  <si>
    <t>ИКТ-9-5</t>
  </si>
  <si>
    <t>ИКТ-9-6</t>
  </si>
  <si>
    <t>ИКТ-9-7</t>
  </si>
  <si>
    <t>ИКТ-9-8</t>
  </si>
  <si>
    <t>ИКТ-9-9</t>
  </si>
  <si>
    <t>ИКТ-9-10</t>
  </si>
  <si>
    <t>ИКТ-10-1</t>
  </si>
  <si>
    <t>ИКТ-10-2</t>
  </si>
  <si>
    <t>ИКТ-10-3</t>
  </si>
  <si>
    <t>ИКТ-10-4</t>
  </si>
  <si>
    <t>ИКТ-8-1</t>
  </si>
  <si>
    <t>ИКТ-8-2</t>
  </si>
  <si>
    <t>Степанов Денис Александрович</t>
  </si>
  <si>
    <t>9Б</t>
  </si>
  <si>
    <t xml:space="preserve">Николаев Андрей Олегович </t>
  </si>
  <si>
    <t>Герасимов Кирилл Эдуардович</t>
  </si>
  <si>
    <t>Аверкин Вадим Андрианович</t>
  </si>
  <si>
    <t xml:space="preserve">Большаков Никита Андреевич </t>
  </si>
  <si>
    <t>Егоров Николай Александрович</t>
  </si>
  <si>
    <t>Золотов Даниил Евгеньевич</t>
  </si>
  <si>
    <t>Кальметов Сергей Иванович</t>
  </si>
  <si>
    <t>Кудряшов Артем Александрович</t>
  </si>
  <si>
    <t xml:space="preserve">Рыбаков Иван Денисович </t>
  </si>
  <si>
    <t>ИКТ-9-11</t>
  </si>
  <si>
    <t>ИКТ-9-12</t>
  </si>
  <si>
    <t>Соловьев Михаил Дмитриевич</t>
  </si>
  <si>
    <t xml:space="preserve">Филиппова Мария Евгеньевна </t>
  </si>
  <si>
    <t>Андреев Дмитрий Сергеевич</t>
  </si>
  <si>
    <t>Жарский Дмитрий Андреевич</t>
  </si>
  <si>
    <t>Савельев Максим Александрович</t>
  </si>
  <si>
    <t>Никифорова Екатерина Александровна</t>
  </si>
  <si>
    <t>Иванова Дарья Андреевна</t>
  </si>
  <si>
    <t>Алексеева Н.А. учитель математики</t>
  </si>
  <si>
    <t xml:space="preserve">Алексеева Н.А. учитель математики </t>
  </si>
  <si>
    <t>Алексеева Н.А.</t>
  </si>
  <si>
    <t>Сафронова И.Г.</t>
  </si>
  <si>
    <t>Члены жюри: Сафронова И.Г. учитель математики</t>
  </si>
  <si>
    <t>Количество участников: 4</t>
  </si>
  <si>
    <t>2Количество участников: 12</t>
  </si>
  <si>
    <t>Вопрос 1</t>
  </si>
  <si>
    <t>Вопрос 2</t>
  </si>
  <si>
    <t>Вопрос 3</t>
  </si>
  <si>
    <t>Вопрос 4</t>
  </si>
  <si>
    <t>Вопрос 5</t>
  </si>
  <si>
    <t>Вопрос 6</t>
  </si>
  <si>
    <t>Вопрос 7</t>
  </si>
  <si>
    <t>Вопрос 8</t>
  </si>
  <si>
    <t>Вопрос 9</t>
  </si>
  <si>
    <t>Вопрос 10</t>
  </si>
  <si>
    <t>Задача 1</t>
  </si>
  <si>
    <t>Задача 2</t>
  </si>
  <si>
    <t>Задача 3</t>
  </si>
  <si>
    <t>Задача 4</t>
  </si>
  <si>
    <t>Задача 5</t>
  </si>
  <si>
    <t>участник</t>
  </si>
  <si>
    <t>Результаты (победитель/ призер/ участник)</t>
  </si>
  <si>
    <t>0.5</t>
  </si>
  <si>
    <t>ИКТ-11-4</t>
  </si>
  <si>
    <t>ИКТ-11-5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</si>
</sst>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9"/>
      <color theme="1"/>
      <name val="Calibri"/>
      <family val="2"/>
      <charset val="204"/>
      <scheme val="minor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1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69">
    <xf numFmtId="0" fontId="0" fillId="0" borderId="0" xfId="0"/>
    <xf numFmtId="0" fontId="25" fillId="0" borderId="0" xfId="1" applyFont="1" applyAlignment="1">
      <alignment horizontal="left" wrapText="1"/>
    </xf>
    <xf numFmtId="0" fontId="1" fillId="0" borderId="0" xfId="1"/>
    <xf numFmtId="0" fontId="21" fillId="0" borderId="0" xfId="1" applyFont="1" applyAlignment="1">
      <alignment horizontal="center"/>
    </xf>
    <xf numFmtId="0" fontId="21" fillId="0" borderId="0" xfId="1" applyFont="1" applyFill="1" applyBorder="1" applyAlignment="1">
      <alignment vertical="top"/>
    </xf>
    <xf numFmtId="0" fontId="21" fillId="0" borderId="10" xfId="1" applyFont="1" applyBorder="1" applyAlignment="1">
      <alignment horizontal="left" vertical="top" wrapText="1"/>
    </xf>
    <xf numFmtId="0" fontId="17" fillId="0" borderId="10" xfId="1" applyFont="1" applyBorder="1" applyAlignment="1">
      <alignment horizontal="left" vertical="top" wrapText="1"/>
    </xf>
    <xf numFmtId="0" fontId="17" fillId="0" borderId="10" xfId="1" applyFont="1" applyBorder="1" applyAlignment="1">
      <alignment horizontal="center" vertical="top" wrapText="1"/>
    </xf>
    <xf numFmtId="0" fontId="17" fillId="0" borderId="0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center" vertical="top" wrapText="1"/>
    </xf>
    <xf numFmtId="1" fontId="17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left" vertical="top"/>
    </xf>
    <xf numFmtId="0" fontId="17" fillId="0" borderId="0" xfId="1" applyFont="1" applyAlignment="1"/>
    <xf numFmtId="0" fontId="21" fillId="0" borderId="0" xfId="1" applyFont="1" applyAlignment="1"/>
    <xf numFmtId="0" fontId="17" fillId="0" borderId="11" xfId="1" applyFont="1" applyBorder="1" applyAlignment="1">
      <alignment horizontal="left" vertical="top" wrapText="1"/>
    </xf>
    <xf numFmtId="0" fontId="21" fillId="0" borderId="11" xfId="1" applyFont="1" applyBorder="1" applyAlignment="1">
      <alignment horizontal="left" vertical="top" wrapText="1"/>
    </xf>
    <xf numFmtId="0" fontId="17" fillId="0" borderId="11" xfId="1" applyFont="1" applyBorder="1" applyAlignment="1">
      <alignment horizontal="center" vertical="top" wrapText="1"/>
    </xf>
    <xf numFmtId="0" fontId="21" fillId="0" borderId="12" xfId="1" applyFont="1" applyBorder="1" applyAlignment="1">
      <alignment horizontal="center" vertical="top" wrapText="1"/>
    </xf>
    <xf numFmtId="1" fontId="21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center" vertical="top" wrapText="1"/>
    </xf>
    <xf numFmtId="0" fontId="21" fillId="0" borderId="12" xfId="1" applyFont="1" applyFill="1" applyBorder="1" applyAlignment="1">
      <alignment horizontal="center" vertical="top" wrapText="1"/>
    </xf>
    <xf numFmtId="0" fontId="21" fillId="0" borderId="10" xfId="1" applyFont="1" applyBorder="1" applyAlignment="1">
      <alignment horizontal="center" vertical="top" wrapText="1"/>
    </xf>
    <xf numFmtId="0" fontId="21" fillId="0" borderId="13" xfId="1" applyFont="1" applyBorder="1" applyAlignment="1">
      <alignment horizontal="center" vertical="top" wrapText="1"/>
    </xf>
    <xf numFmtId="0" fontId="21" fillId="0" borderId="13" xfId="1" applyFont="1" applyFill="1" applyBorder="1" applyAlignment="1">
      <alignment horizontal="center" vertical="top" wrapText="1"/>
    </xf>
    <xf numFmtId="0" fontId="21" fillId="0" borderId="14" xfId="1" applyFont="1" applyFill="1" applyBorder="1" applyAlignment="1">
      <alignment horizontal="center" vertical="top" wrapText="1"/>
    </xf>
    <xf numFmtId="0" fontId="21" fillId="0" borderId="15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17" fillId="0" borderId="0" xfId="1" applyFont="1"/>
    <xf numFmtId="0" fontId="21" fillId="0" borderId="10" xfId="1" applyFont="1" applyFill="1" applyBorder="1" applyAlignment="1">
      <alignment horizontal="center" vertical="top" wrapText="1"/>
    </xf>
    <xf numFmtId="0" fontId="21" fillId="0" borderId="17" xfId="1" applyFont="1" applyFill="1" applyBorder="1" applyAlignment="1">
      <alignment horizontal="center" vertical="top" wrapText="1"/>
    </xf>
    <xf numFmtId="0" fontId="21" fillId="0" borderId="19" xfId="1" applyFont="1" applyFill="1" applyBorder="1" applyAlignment="1">
      <alignment horizontal="center" vertical="top" wrapText="1"/>
    </xf>
    <xf numFmtId="0" fontId="21" fillId="0" borderId="16" xfId="1" applyFont="1" applyFill="1" applyBorder="1" applyAlignment="1">
      <alignment horizontal="center" vertical="top" wrapText="1"/>
    </xf>
    <xf numFmtId="0" fontId="26" fillId="0" borderId="0" xfId="0" applyFont="1"/>
    <xf numFmtId="0" fontId="27" fillId="0" borderId="16" xfId="0" applyFont="1" applyBorder="1" applyAlignment="1">
      <alignment horizontal="center" vertical="top"/>
    </xf>
    <xf numFmtId="0" fontId="27" fillId="0" borderId="16" xfId="0" applyFont="1" applyBorder="1" applyAlignment="1">
      <alignment vertical="top" wrapText="1"/>
    </xf>
    <xf numFmtId="0" fontId="28" fillId="0" borderId="0" xfId="0" applyFont="1"/>
    <xf numFmtId="0" fontId="28" fillId="0" borderId="0" xfId="0" applyFont="1" applyAlignment="1">
      <alignment horizontal="center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27" fillId="0" borderId="10" xfId="0" applyFont="1" applyBorder="1" applyAlignment="1">
      <alignment horizontal="center" vertical="top"/>
    </xf>
    <xf numFmtId="0" fontId="27" fillId="0" borderId="0" xfId="0" applyFont="1" applyAlignment="1">
      <alignment horizontal="center" vertical="top"/>
    </xf>
    <xf numFmtId="0" fontId="27" fillId="0" borderId="10" xfId="0" applyFont="1" applyBorder="1" applyAlignment="1">
      <alignment horizontal="center" vertical="top" wrapText="1"/>
    </xf>
    <xf numFmtId="0" fontId="21" fillId="0" borderId="0" xfId="1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Border="1"/>
    <xf numFmtId="0" fontId="21" fillId="0" borderId="17" xfId="1" applyFont="1" applyBorder="1" applyAlignment="1">
      <alignment horizontal="center" vertical="top" wrapText="1"/>
    </xf>
    <xf numFmtId="0" fontId="27" fillId="0" borderId="18" xfId="0" applyFont="1" applyBorder="1" applyAlignment="1">
      <alignment horizontal="center" vertical="top"/>
    </xf>
    <xf numFmtId="0" fontId="27" fillId="0" borderId="0" xfId="0" applyFont="1"/>
    <xf numFmtId="0" fontId="27" fillId="0" borderId="19" xfId="0" applyFont="1" applyBorder="1" applyAlignment="1">
      <alignment horizontal="center" vertical="top"/>
    </xf>
    <xf numFmtId="0" fontId="27" fillId="0" borderId="17" xfId="0" applyFont="1" applyBorder="1" applyAlignment="1">
      <alignment horizontal="center" vertical="top" wrapText="1"/>
    </xf>
    <xf numFmtId="0" fontId="25" fillId="0" borderId="0" xfId="1" applyFont="1" applyAlignment="1">
      <alignment horizontal="center" vertical="top" wrapText="1"/>
    </xf>
    <xf numFmtId="0" fontId="1" fillId="0" borderId="0" xfId="1" applyAlignment="1">
      <alignment horizontal="center" vertical="top"/>
    </xf>
    <xf numFmtId="0" fontId="30" fillId="0" borderId="0" xfId="0" applyFont="1"/>
    <xf numFmtId="0" fontId="22" fillId="0" borderId="0" xfId="1" applyFont="1" applyFill="1" applyBorder="1" applyAlignment="1">
      <alignment horizontal="left" vertical="top" wrapText="1"/>
    </xf>
    <xf numFmtId="0" fontId="21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/>
    </xf>
    <xf numFmtId="0" fontId="22" fillId="0" borderId="0" xfId="1" applyFont="1" applyAlignment="1">
      <alignment horizontal="left"/>
    </xf>
    <xf numFmtId="0" fontId="31" fillId="0" borderId="0" xfId="0" applyFont="1"/>
    <xf numFmtId="0" fontId="22" fillId="0" borderId="0" xfId="1" applyFont="1" applyFill="1" applyBorder="1" applyAlignment="1">
      <alignment horizontal="left" vertical="top" wrapText="1"/>
    </xf>
    <xf numFmtId="0" fontId="21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/>
    </xf>
    <xf numFmtId="0" fontId="22" fillId="0" borderId="0" xfId="1" applyFont="1" applyAlignment="1">
      <alignment horizontal="left"/>
    </xf>
    <xf numFmtId="0" fontId="29" fillId="0" borderId="0" xfId="1" applyFont="1" applyFill="1" applyBorder="1" applyAlignment="1">
      <alignment horizontal="left" vertical="top" wrapText="1"/>
    </xf>
    <xf numFmtId="0" fontId="23" fillId="0" borderId="0" xfId="1" applyFont="1" applyFill="1" applyBorder="1" applyAlignment="1">
      <alignment horizontal="left" vertical="top" wrapText="1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G35"/>
  <sheetViews>
    <sheetView topLeftCell="F1" workbookViewId="0">
      <selection activeCell="Q17" sqref="Q17"/>
    </sheetView>
  </sheetViews>
  <sheetFormatPr defaultRowHeight="12.75" x14ac:dyDescent="0.2"/>
  <cols>
    <col min="3" max="3" width="21" customWidth="1"/>
    <col min="4" max="4" width="20.83203125" customWidth="1"/>
    <col min="5" max="5" width="24.6640625" customWidth="1"/>
    <col min="6" max="6" width="24.83203125" customWidth="1"/>
    <col min="7" max="7" width="14.5" customWidth="1"/>
    <col min="8" max="8" width="13.83203125" customWidth="1"/>
    <col min="9" max="9" width="15.6640625" customWidth="1"/>
    <col min="10" max="10" width="16" customWidth="1"/>
    <col min="11" max="11" width="18.83203125" customWidth="1"/>
    <col min="12" max="12" width="19.83203125" customWidth="1"/>
    <col min="13" max="13" width="22.5" style="46" customWidth="1"/>
    <col min="14" max="14" width="22.1640625" customWidth="1"/>
    <col min="15" max="25" width="17.33203125" customWidth="1"/>
    <col min="26" max="26" width="19" style="43" customWidth="1"/>
    <col min="27" max="27" width="17.33203125" style="43" customWidth="1"/>
    <col min="28" max="28" width="35.5" style="50" customWidth="1"/>
    <col min="29" max="29" width="34" style="50" customWidth="1"/>
    <col min="30" max="30" width="32.33203125" style="50" customWidth="1"/>
    <col min="31" max="31" width="19.5" customWidth="1"/>
  </cols>
  <sheetData>
    <row r="3" spans="1:33" ht="15" x14ac:dyDescent="0.2">
      <c r="A3" s="64" t="s">
        <v>39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58"/>
      <c r="Q3" s="58"/>
      <c r="R3" s="58"/>
      <c r="S3" s="58"/>
      <c r="T3" s="58"/>
      <c r="U3" s="58"/>
      <c r="V3" s="58"/>
      <c r="W3" s="58"/>
      <c r="X3" s="58"/>
      <c r="Y3" s="58"/>
    </row>
    <row r="4" spans="1:33" ht="15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9"/>
      <c r="N4" s="27"/>
      <c r="O4" s="27"/>
      <c r="P4" s="58"/>
      <c r="Q4" s="58"/>
      <c r="R4" s="58"/>
      <c r="S4" s="58"/>
      <c r="T4" s="58"/>
      <c r="U4" s="58"/>
      <c r="V4" s="58"/>
      <c r="W4" s="58"/>
      <c r="X4" s="58"/>
      <c r="Y4" s="58"/>
    </row>
    <row r="5" spans="1:33" ht="15" x14ac:dyDescent="0.2">
      <c r="A5" s="65" t="s">
        <v>43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59"/>
      <c r="Q5" s="59"/>
      <c r="R5" s="59"/>
      <c r="S5" s="59"/>
      <c r="T5" s="59"/>
      <c r="U5" s="59"/>
      <c r="V5" s="59"/>
      <c r="W5" s="59"/>
      <c r="X5" s="59"/>
      <c r="Y5" s="59"/>
    </row>
    <row r="6" spans="1:33" ht="15" x14ac:dyDescent="0.2">
      <c r="A6" s="65" t="s">
        <v>25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59"/>
      <c r="Q6" s="59"/>
      <c r="R6" s="59"/>
      <c r="S6" s="59"/>
      <c r="T6" s="59"/>
      <c r="U6" s="59"/>
      <c r="V6" s="59"/>
      <c r="W6" s="59"/>
      <c r="X6" s="59"/>
      <c r="Y6" s="59"/>
    </row>
    <row r="7" spans="1:33" ht="15" x14ac:dyDescent="0.25">
      <c r="A7" s="66" t="s">
        <v>29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0"/>
      <c r="Q7" s="60"/>
      <c r="R7" s="60"/>
      <c r="S7" s="60"/>
      <c r="T7" s="60"/>
      <c r="U7" s="60"/>
      <c r="V7" s="60"/>
      <c r="W7" s="60"/>
      <c r="X7" s="60"/>
      <c r="Y7" s="60"/>
    </row>
    <row r="8" spans="1:33" ht="15" x14ac:dyDescent="0.2">
      <c r="A8" s="62" t="s">
        <v>42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56"/>
      <c r="Q8" s="56"/>
      <c r="R8" s="56"/>
      <c r="S8" s="56"/>
      <c r="T8" s="56"/>
      <c r="U8" s="56"/>
      <c r="V8" s="56"/>
      <c r="W8" s="56"/>
      <c r="X8" s="56"/>
      <c r="Y8" s="56"/>
    </row>
    <row r="9" spans="1:33" ht="15" x14ac:dyDescent="0.2">
      <c r="A9" s="62" t="s">
        <v>88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1"/>
      <c r="M9" s="53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33" ht="15" x14ac:dyDescent="0.2">
      <c r="A10" s="62" t="s">
        <v>84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56"/>
      <c r="Q10" s="56"/>
      <c r="R10" s="56"/>
      <c r="S10" s="56"/>
      <c r="T10" s="56"/>
      <c r="U10" s="56"/>
      <c r="V10" s="56"/>
      <c r="W10" s="56"/>
      <c r="X10" s="56"/>
      <c r="Y10" s="56"/>
    </row>
    <row r="11" spans="1:33" ht="15" x14ac:dyDescent="0.2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56"/>
      <c r="Q11" s="56"/>
      <c r="R11" s="56"/>
      <c r="S11" s="56"/>
      <c r="T11" s="56"/>
      <c r="U11" s="56"/>
      <c r="V11" s="56"/>
      <c r="W11" s="56"/>
      <c r="X11" s="56"/>
      <c r="Y11" s="56"/>
    </row>
    <row r="12" spans="1:33" ht="15" x14ac:dyDescent="0.2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56"/>
      <c r="Q12" s="56"/>
      <c r="R12" s="56"/>
      <c r="S12" s="56"/>
      <c r="T12" s="56"/>
      <c r="U12" s="56"/>
      <c r="V12" s="56"/>
      <c r="W12" s="56"/>
      <c r="X12" s="56"/>
      <c r="Y12" s="56"/>
    </row>
    <row r="13" spans="1:33" x14ac:dyDescent="0.2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57"/>
      <c r="Q13" s="57"/>
      <c r="R13" s="57"/>
      <c r="S13" s="57"/>
      <c r="T13" s="57"/>
      <c r="U13" s="57"/>
      <c r="V13" s="57"/>
      <c r="W13" s="57"/>
      <c r="X13" s="57"/>
      <c r="Y13" s="57"/>
    </row>
    <row r="14" spans="1:33" ht="13.5" thickBot="1" x14ac:dyDescent="0.25">
      <c r="A14" s="2"/>
      <c r="B14" s="2"/>
      <c r="C14" s="2"/>
      <c r="D14" s="3"/>
      <c r="E14" s="2"/>
      <c r="F14" s="2"/>
      <c r="G14" s="2"/>
      <c r="H14" s="2"/>
      <c r="I14" s="2"/>
      <c r="J14" s="2"/>
      <c r="K14" s="2"/>
      <c r="L14" s="2"/>
      <c r="M14" s="54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33" ht="51.75" thickBot="1" x14ac:dyDescent="0.25">
      <c r="A15" s="18" t="s">
        <v>0</v>
      </c>
      <c r="B15" s="23" t="s">
        <v>1</v>
      </c>
      <c r="C15" s="21" t="s">
        <v>2</v>
      </c>
      <c r="D15" s="24" t="s">
        <v>15</v>
      </c>
      <c r="E15" s="21" t="s">
        <v>3</v>
      </c>
      <c r="F15" s="21" t="s">
        <v>4</v>
      </c>
      <c r="G15" s="25" t="s">
        <v>5</v>
      </c>
      <c r="H15" s="26" t="s">
        <v>91</v>
      </c>
      <c r="I15" s="26" t="s">
        <v>92</v>
      </c>
      <c r="J15" s="26" t="s">
        <v>93</v>
      </c>
      <c r="K15" s="26" t="s">
        <v>94</v>
      </c>
      <c r="L15" s="26" t="s">
        <v>95</v>
      </c>
      <c r="M15" s="26" t="s">
        <v>96</v>
      </c>
      <c r="N15" s="26" t="s">
        <v>97</v>
      </c>
      <c r="O15" s="26" t="s">
        <v>98</v>
      </c>
      <c r="P15" s="26" t="s">
        <v>99</v>
      </c>
      <c r="Q15" s="26" t="s">
        <v>100</v>
      </c>
      <c r="R15" s="48" t="s">
        <v>11</v>
      </c>
      <c r="S15" s="48" t="s">
        <v>12</v>
      </c>
      <c r="T15" s="48" t="s">
        <v>13</v>
      </c>
      <c r="U15" s="48" t="s">
        <v>14</v>
      </c>
      <c r="V15" s="48" t="s">
        <v>18</v>
      </c>
      <c r="W15" s="48" t="s">
        <v>101</v>
      </c>
      <c r="X15" s="48" t="s">
        <v>102</v>
      </c>
      <c r="Y15" s="48" t="s">
        <v>103</v>
      </c>
      <c r="Z15" s="48" t="s">
        <v>104</v>
      </c>
      <c r="AA15" s="48" t="s">
        <v>105</v>
      </c>
      <c r="AB15" s="49" t="s">
        <v>6</v>
      </c>
      <c r="AC15" s="51" t="s">
        <v>7</v>
      </c>
      <c r="AD15" s="36" t="s">
        <v>8</v>
      </c>
      <c r="AE15" s="52" t="s">
        <v>30</v>
      </c>
      <c r="AF15" s="47"/>
      <c r="AG15" s="47"/>
    </row>
    <row r="16" spans="1:33" ht="38.25" x14ac:dyDescent="0.2">
      <c r="A16" s="17">
        <v>1</v>
      </c>
      <c r="B16" s="16" t="s">
        <v>62</v>
      </c>
      <c r="C16" s="15" t="s">
        <v>82</v>
      </c>
      <c r="D16" s="15" t="s">
        <v>16</v>
      </c>
      <c r="E16" s="15" t="s">
        <v>17</v>
      </c>
      <c r="F16" s="15" t="s">
        <v>41</v>
      </c>
      <c r="G16" s="15" t="s">
        <v>36</v>
      </c>
      <c r="H16" s="17">
        <v>0</v>
      </c>
      <c r="I16" s="17">
        <v>0</v>
      </c>
      <c r="J16" s="17">
        <v>1</v>
      </c>
      <c r="K16" s="17">
        <v>0</v>
      </c>
      <c r="L16" s="17">
        <v>0</v>
      </c>
      <c r="M16" s="17">
        <v>0</v>
      </c>
      <c r="N16" s="17">
        <v>1</v>
      </c>
      <c r="O16" s="17">
        <v>0</v>
      </c>
      <c r="P16" s="17">
        <v>0</v>
      </c>
      <c r="Q16" s="17">
        <v>1</v>
      </c>
      <c r="R16" s="17">
        <v>0</v>
      </c>
      <c r="S16" s="17">
        <v>1</v>
      </c>
      <c r="T16" s="17">
        <v>0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17">
        <f>SUM(H16:AA16)</f>
        <v>4</v>
      </c>
      <c r="AC16" s="17">
        <v>100</v>
      </c>
      <c r="AD16" s="17">
        <f>AB16/AC16</f>
        <v>0.04</v>
      </c>
      <c r="AE16" s="17" t="s">
        <v>106</v>
      </c>
      <c r="AF16" s="47"/>
      <c r="AG16" s="47"/>
    </row>
    <row r="17" spans="1:33" ht="25.5" x14ac:dyDescent="0.2">
      <c r="A17" s="7">
        <v>2</v>
      </c>
      <c r="B17" s="16" t="s">
        <v>63</v>
      </c>
      <c r="C17" s="6" t="s">
        <v>83</v>
      </c>
      <c r="D17" s="15" t="s">
        <v>16</v>
      </c>
      <c r="E17" s="15" t="s">
        <v>17</v>
      </c>
      <c r="F17" s="15" t="s">
        <v>41</v>
      </c>
      <c r="G17" s="15" t="s">
        <v>36</v>
      </c>
      <c r="H17" s="7">
        <v>0</v>
      </c>
      <c r="I17" s="7">
        <v>1</v>
      </c>
      <c r="J17" s="7">
        <v>1</v>
      </c>
      <c r="K17" s="7">
        <v>0</v>
      </c>
      <c r="L17" s="7">
        <v>1</v>
      </c>
      <c r="M17" s="7">
        <v>0</v>
      </c>
      <c r="N17" s="7">
        <v>0</v>
      </c>
      <c r="O17" s="7">
        <v>0</v>
      </c>
      <c r="P17" s="7">
        <v>0</v>
      </c>
      <c r="Q17" s="7">
        <v>1</v>
      </c>
      <c r="R17" s="7">
        <v>0</v>
      </c>
      <c r="S17" s="7">
        <v>1</v>
      </c>
      <c r="T17" s="7">
        <v>0</v>
      </c>
      <c r="U17" s="7">
        <v>0</v>
      </c>
      <c r="V17" s="17">
        <v>0</v>
      </c>
      <c r="W17" s="17">
        <v>0</v>
      </c>
      <c r="X17" s="17">
        <v>0</v>
      </c>
      <c r="Y17" s="17">
        <v>0</v>
      </c>
      <c r="Z17" s="17">
        <v>0</v>
      </c>
      <c r="AA17" s="17">
        <v>0</v>
      </c>
      <c r="AB17" s="17">
        <f>SUM(H17:AA17)</f>
        <v>5</v>
      </c>
      <c r="AC17" s="17">
        <v>100</v>
      </c>
      <c r="AD17" s="17">
        <f>AB17/AC17</f>
        <v>0.05</v>
      </c>
      <c r="AE17" s="17" t="s">
        <v>106</v>
      </c>
      <c r="AF17" s="47"/>
      <c r="AG17" s="47"/>
    </row>
    <row r="18" spans="1:33" x14ac:dyDescent="0.2">
      <c r="A18" s="10"/>
      <c r="B18" s="9"/>
      <c r="C18" s="8"/>
      <c r="D18" s="8"/>
      <c r="E18" s="8"/>
      <c r="F18" s="8"/>
      <c r="G18" s="8"/>
      <c r="H18" s="10"/>
      <c r="I18" s="10"/>
      <c r="J18" s="10"/>
      <c r="K18" s="11"/>
      <c r="L18" s="19"/>
      <c r="M18" s="19"/>
      <c r="N18" s="19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AE18" s="47"/>
      <c r="AF18" s="47"/>
    </row>
    <row r="19" spans="1:33" x14ac:dyDescent="0.2">
      <c r="A19" s="10"/>
      <c r="B19" s="9"/>
      <c r="C19" s="8"/>
      <c r="D19" s="8"/>
      <c r="E19" s="8"/>
      <c r="F19" s="8"/>
      <c r="G19" s="8"/>
      <c r="H19" s="10"/>
      <c r="I19" s="10"/>
      <c r="J19" s="10"/>
      <c r="K19" s="11"/>
      <c r="L19" s="19"/>
      <c r="M19" s="19"/>
      <c r="N19" s="19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AE19" s="47"/>
      <c r="AF19" s="47"/>
    </row>
    <row r="20" spans="1:33" x14ac:dyDescent="0.2">
      <c r="A20" s="10"/>
      <c r="B20" s="9"/>
      <c r="C20" s="8"/>
      <c r="D20" s="8"/>
      <c r="E20" s="8"/>
      <c r="F20" s="8"/>
      <c r="G20" s="8"/>
      <c r="H20" s="10"/>
      <c r="I20" s="10"/>
      <c r="J20" s="10"/>
      <c r="K20" s="11"/>
      <c r="L20" s="19"/>
      <c r="M20" s="19"/>
      <c r="N20" s="19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AE20" s="47"/>
      <c r="AF20" s="47"/>
    </row>
    <row r="21" spans="1:33" x14ac:dyDescent="0.2">
      <c r="A21" s="8"/>
      <c r="B21" s="9"/>
      <c r="C21" s="8"/>
      <c r="D21" s="8"/>
      <c r="E21" s="8"/>
      <c r="F21" s="8"/>
      <c r="G21" s="8"/>
      <c r="H21" s="10"/>
      <c r="I21" s="10"/>
      <c r="J21" s="10"/>
      <c r="K21" s="11"/>
      <c r="L21" s="19"/>
      <c r="M21" s="19"/>
      <c r="N21" s="19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AE21" s="47"/>
      <c r="AF21" s="47"/>
    </row>
    <row r="22" spans="1:33" x14ac:dyDescent="0.2">
      <c r="A22" s="8"/>
      <c r="B22" s="9"/>
      <c r="C22" s="8"/>
      <c r="D22" s="8"/>
      <c r="E22" s="8"/>
      <c r="F22" s="8"/>
      <c r="G22" s="8"/>
      <c r="H22" s="10"/>
      <c r="I22" s="10"/>
      <c r="J22" s="10"/>
      <c r="K22" s="11"/>
      <c r="L22" s="19"/>
      <c r="M22" s="19"/>
      <c r="N22" s="19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AE22" s="47"/>
      <c r="AF22" s="47"/>
    </row>
    <row r="23" spans="1:33" x14ac:dyDescent="0.2">
      <c r="A23" s="8"/>
      <c r="B23" s="9"/>
      <c r="C23" s="8"/>
      <c r="D23" s="8"/>
      <c r="E23" s="8"/>
      <c r="F23" s="8"/>
      <c r="G23" s="8"/>
      <c r="H23" s="10"/>
      <c r="I23" s="10"/>
      <c r="J23" s="10"/>
      <c r="K23" s="11"/>
      <c r="L23" s="19"/>
      <c r="M23" s="19"/>
      <c r="N23" s="19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AE23" s="47"/>
      <c r="AF23" s="47"/>
    </row>
    <row r="24" spans="1:33" x14ac:dyDescent="0.2">
      <c r="A24" s="8"/>
      <c r="B24" s="9"/>
      <c r="C24" s="8"/>
      <c r="D24" s="8"/>
      <c r="E24" s="8"/>
      <c r="F24" s="8"/>
      <c r="G24" s="8"/>
      <c r="H24" s="10"/>
      <c r="I24" s="10"/>
      <c r="J24" s="10"/>
      <c r="K24" s="11"/>
      <c r="L24" s="11"/>
      <c r="M24" s="11"/>
      <c r="N24" s="11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AE24" s="47"/>
      <c r="AF24" s="47"/>
    </row>
    <row r="25" spans="1:33" x14ac:dyDescent="0.2">
      <c r="A25" s="8"/>
      <c r="B25" s="12" t="s">
        <v>9</v>
      </c>
      <c r="C25" s="8"/>
      <c r="D25" s="8"/>
      <c r="E25" s="8"/>
      <c r="F25" s="8" t="s">
        <v>41</v>
      </c>
      <c r="G25" s="8"/>
      <c r="H25" s="10"/>
      <c r="I25" s="10"/>
      <c r="J25" s="10"/>
      <c r="K25" s="11"/>
      <c r="L25" s="11"/>
      <c r="M25" s="11"/>
      <c r="N25" s="11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AE25" s="47"/>
      <c r="AF25" s="47"/>
    </row>
    <row r="26" spans="1:33" x14ac:dyDescent="0.2">
      <c r="B26" s="14" t="s">
        <v>10</v>
      </c>
      <c r="C26" s="13"/>
      <c r="D26" s="2"/>
      <c r="E26" s="2"/>
      <c r="F26" s="30" t="s">
        <v>87</v>
      </c>
      <c r="G26" s="2"/>
      <c r="H26" s="2"/>
      <c r="I26" s="2"/>
      <c r="J26" s="2"/>
      <c r="K26" s="2"/>
      <c r="L26" s="2"/>
      <c r="M26" s="54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AE26" s="47"/>
      <c r="AF26" s="47"/>
    </row>
    <row r="27" spans="1:33" x14ac:dyDescent="0.2">
      <c r="B27" s="4"/>
      <c r="C27" s="4"/>
      <c r="D27" s="4"/>
      <c r="E27" s="4"/>
      <c r="F27" s="8" t="s">
        <v>86</v>
      </c>
      <c r="G27" s="4"/>
      <c r="H27" s="4"/>
      <c r="I27" s="4"/>
      <c r="J27" s="4"/>
      <c r="K27" s="4"/>
      <c r="L27" s="4"/>
      <c r="M27" s="4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33" x14ac:dyDescent="0.2">
      <c r="B28" s="4"/>
      <c r="C28" s="4"/>
      <c r="D28" s="4"/>
      <c r="E28" s="4"/>
      <c r="F28" s="8"/>
      <c r="G28" s="4"/>
      <c r="H28" s="4"/>
      <c r="I28" s="4"/>
      <c r="J28" s="4"/>
      <c r="K28" s="4"/>
      <c r="L28" s="4"/>
      <c r="M28" s="4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33" x14ac:dyDescent="0.2">
      <c r="B29" s="4"/>
      <c r="C29" s="4"/>
      <c r="D29" s="4"/>
      <c r="E29" s="4"/>
      <c r="F29" s="8"/>
      <c r="G29" s="4"/>
      <c r="H29" s="4"/>
      <c r="I29" s="4"/>
      <c r="J29" s="4"/>
      <c r="K29" s="4"/>
      <c r="L29" s="4"/>
      <c r="M29" s="4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33" x14ac:dyDescent="0.2">
      <c r="B30" s="4"/>
      <c r="C30" s="4"/>
      <c r="D30" s="4"/>
      <c r="E30" s="4"/>
      <c r="F30" s="8"/>
      <c r="G30" s="4"/>
      <c r="H30" s="4"/>
      <c r="I30" s="4"/>
      <c r="J30" s="4"/>
      <c r="K30" s="4"/>
      <c r="L30" s="4"/>
      <c r="M30" s="4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33" x14ac:dyDescent="0.2">
      <c r="B31" s="4"/>
      <c r="C31" s="4"/>
      <c r="D31" s="4"/>
      <c r="E31" s="4"/>
      <c r="F31" s="8"/>
      <c r="G31" s="4"/>
      <c r="H31" s="4"/>
      <c r="I31" s="4"/>
      <c r="J31" s="4"/>
      <c r="K31" s="4"/>
      <c r="L31" s="4"/>
      <c r="M31" s="45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33" x14ac:dyDescent="0.2">
      <c r="B32" s="4"/>
      <c r="C32" s="4"/>
      <c r="D32" s="4"/>
      <c r="E32" s="4"/>
      <c r="F32" s="8"/>
      <c r="G32" s="4"/>
      <c r="H32" s="4"/>
      <c r="I32" s="4"/>
      <c r="J32" s="4"/>
      <c r="K32" s="4"/>
      <c r="L32" s="4"/>
      <c r="M32" s="45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2:25" x14ac:dyDescent="0.2">
      <c r="B33" s="4"/>
      <c r="C33" s="4"/>
      <c r="D33" s="4"/>
      <c r="E33" s="4"/>
      <c r="F33" s="8"/>
      <c r="G33" s="4"/>
      <c r="H33" s="4"/>
      <c r="I33" s="4"/>
      <c r="J33" s="4"/>
      <c r="K33" s="4"/>
      <c r="L33" s="4"/>
      <c r="M33" s="45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2:25" x14ac:dyDescent="0.2">
      <c r="B34" s="4"/>
      <c r="C34" s="4"/>
      <c r="D34" s="4"/>
      <c r="E34" s="4"/>
      <c r="F34" s="8"/>
      <c r="G34" s="4"/>
      <c r="H34" s="4"/>
      <c r="I34" s="4"/>
      <c r="J34" s="4"/>
      <c r="K34" s="4"/>
      <c r="L34" s="4"/>
      <c r="M34" s="4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2:25" x14ac:dyDescent="0.2">
      <c r="B35" s="4"/>
      <c r="C35" s="4"/>
      <c r="D35" s="4"/>
      <c r="E35" s="4"/>
      <c r="F35" s="8"/>
      <c r="G35" s="4"/>
      <c r="H35" s="4"/>
      <c r="I35" s="4"/>
      <c r="J35" s="4"/>
      <c r="K35" s="4"/>
      <c r="L35" s="4"/>
      <c r="M35" s="4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</sheetData>
  <mergeCells count="10">
    <mergeCell ref="A10:O10"/>
    <mergeCell ref="A11:O11"/>
    <mergeCell ref="A12:O12"/>
    <mergeCell ref="A13:O13"/>
    <mergeCell ref="A3:O3"/>
    <mergeCell ref="A5:O5"/>
    <mergeCell ref="A6:O6"/>
    <mergeCell ref="A7:O7"/>
    <mergeCell ref="A8:O8"/>
    <mergeCell ref="A9:K9"/>
  </mergeCells>
  <pageMargins left="0.70866141732283472" right="0.70866141732283472" top="0.74803149606299213" bottom="0.74803149606299213" header="0.31496062992125984" footer="0.31496062992125984"/>
  <pageSetup paperSize="9" scale="4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H40"/>
  <sheetViews>
    <sheetView topLeftCell="M13" workbookViewId="0">
      <selection activeCell="R20" sqref="R20:U20"/>
    </sheetView>
  </sheetViews>
  <sheetFormatPr defaultRowHeight="12.75" x14ac:dyDescent="0.2"/>
  <cols>
    <col min="1" max="1" width="9.33203125" style="41"/>
    <col min="3" max="3" width="21" customWidth="1"/>
    <col min="4" max="4" width="20.83203125" customWidth="1"/>
    <col min="5" max="5" width="24.6640625" customWidth="1"/>
    <col min="6" max="6" width="24.83203125" customWidth="1"/>
    <col min="7" max="7" width="14.5" customWidth="1"/>
    <col min="8" max="8" width="13.83203125" customWidth="1"/>
    <col min="9" max="9" width="13" customWidth="1"/>
    <col min="10" max="10" width="16" customWidth="1"/>
    <col min="11" max="11" width="13.33203125" customWidth="1"/>
    <col min="12" max="12" width="13" customWidth="1"/>
    <col min="13" max="24" width="22.5" customWidth="1"/>
    <col min="25" max="25" width="22.1640625" customWidth="1"/>
    <col min="26" max="26" width="17.33203125" customWidth="1"/>
    <col min="27" max="27" width="18" style="43" customWidth="1"/>
    <col min="28" max="28" width="17.6640625" style="38" customWidth="1"/>
    <col min="29" max="29" width="21.1640625" style="43" customWidth="1"/>
    <col min="30" max="30" width="33.83203125" style="38" customWidth="1"/>
    <col min="31" max="31" width="20.6640625" style="50" customWidth="1"/>
  </cols>
  <sheetData>
    <row r="3" spans="1:34" ht="15" x14ac:dyDescent="0.2">
      <c r="A3" s="64" t="s">
        <v>40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</row>
    <row r="4" spans="1:34" ht="15" x14ac:dyDescent="0.2">
      <c r="A4" s="28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27"/>
      <c r="Z4" s="27"/>
    </row>
    <row r="5" spans="1:34" ht="15" x14ac:dyDescent="0.2">
      <c r="A5" s="65" t="s">
        <v>90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 spans="1:34" ht="15" x14ac:dyDescent="0.2">
      <c r="A6" s="65" t="s">
        <v>44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</row>
    <row r="7" spans="1:34" ht="15" x14ac:dyDescent="0.25">
      <c r="A7" s="66" t="s">
        <v>29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</row>
    <row r="8" spans="1:34" ht="15" customHeight="1" x14ac:dyDescent="0.2">
      <c r="A8" s="62" t="s">
        <v>42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</row>
    <row r="9" spans="1:34" ht="15" customHeight="1" x14ac:dyDescent="0.2">
      <c r="A9" s="62" t="s">
        <v>88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1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1"/>
      <c r="Z9" s="1"/>
    </row>
    <row r="10" spans="1:34" ht="15" customHeight="1" x14ac:dyDescent="0.2">
      <c r="A10" s="62" t="s">
        <v>85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</row>
    <row r="11" spans="1:34" ht="15" x14ac:dyDescent="0.2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</row>
    <row r="12" spans="1:34" ht="15" x14ac:dyDescent="0.2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</row>
    <row r="13" spans="1:34" x14ac:dyDescent="0.2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</row>
    <row r="14" spans="1:34" ht="13.5" thickBot="1" x14ac:dyDescent="0.25">
      <c r="A14" s="40"/>
      <c r="B14" s="2"/>
      <c r="C14" s="2"/>
      <c r="D14" s="3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34" ht="51.75" thickBot="1" x14ac:dyDescent="0.25">
      <c r="A15" s="22" t="s">
        <v>0</v>
      </c>
      <c r="B15" s="22" t="s">
        <v>1</v>
      </c>
      <c r="C15" s="21" t="s">
        <v>2</v>
      </c>
      <c r="D15" s="31" t="s">
        <v>15</v>
      </c>
      <c r="E15" s="31" t="s">
        <v>3</v>
      </c>
      <c r="F15" s="31" t="s">
        <v>4</v>
      </c>
      <c r="G15" s="31" t="s">
        <v>5</v>
      </c>
      <c r="H15" s="26" t="s">
        <v>91</v>
      </c>
      <c r="I15" s="26" t="s">
        <v>92</v>
      </c>
      <c r="J15" s="26" t="s">
        <v>93</v>
      </c>
      <c r="K15" s="26" t="s">
        <v>94</v>
      </c>
      <c r="L15" s="26" t="s">
        <v>95</v>
      </c>
      <c r="M15" s="26" t="s">
        <v>96</v>
      </c>
      <c r="N15" s="26" t="s">
        <v>97</v>
      </c>
      <c r="O15" s="26" t="s">
        <v>98</v>
      </c>
      <c r="P15" s="26" t="s">
        <v>99</v>
      </c>
      <c r="Q15" s="26" t="s">
        <v>100</v>
      </c>
      <c r="R15" s="48" t="s">
        <v>11</v>
      </c>
      <c r="S15" s="48" t="s">
        <v>12</v>
      </c>
      <c r="T15" s="48" t="s">
        <v>13</v>
      </c>
      <c r="U15" s="48" t="s">
        <v>14</v>
      </c>
      <c r="V15" s="48" t="s">
        <v>18</v>
      </c>
      <c r="W15" s="48" t="s">
        <v>101</v>
      </c>
      <c r="X15" s="48" t="s">
        <v>102</v>
      </c>
      <c r="Y15" s="48" t="s">
        <v>103</v>
      </c>
      <c r="Z15" s="48" t="s">
        <v>104</v>
      </c>
      <c r="AA15" s="48" t="s">
        <v>105</v>
      </c>
      <c r="AB15" s="42" t="s">
        <v>6</v>
      </c>
      <c r="AC15" s="44" t="s">
        <v>7</v>
      </c>
      <c r="AD15" s="42" t="s">
        <v>8</v>
      </c>
      <c r="AE15" s="44" t="s">
        <v>107</v>
      </c>
      <c r="AF15" s="47"/>
      <c r="AG15" s="47"/>
      <c r="AH15" s="47"/>
    </row>
    <row r="16" spans="1:34" ht="25.5" x14ac:dyDescent="0.2">
      <c r="A16" s="7">
        <v>1</v>
      </c>
      <c r="B16" s="5" t="s">
        <v>49</v>
      </c>
      <c r="C16" s="15" t="s">
        <v>64</v>
      </c>
      <c r="D16" s="6" t="s">
        <v>16</v>
      </c>
      <c r="E16" s="6" t="s">
        <v>17</v>
      </c>
      <c r="F16" s="6" t="s">
        <v>41</v>
      </c>
      <c r="G16" s="6" t="s">
        <v>65</v>
      </c>
      <c r="H16" s="7">
        <v>1</v>
      </c>
      <c r="I16" s="7">
        <v>0</v>
      </c>
      <c r="J16" s="7">
        <v>1</v>
      </c>
      <c r="K16" s="7">
        <v>1</v>
      </c>
      <c r="L16" s="7">
        <v>1</v>
      </c>
      <c r="M16" s="7">
        <v>1</v>
      </c>
      <c r="N16" s="7">
        <v>0</v>
      </c>
      <c r="O16" s="7">
        <v>1</v>
      </c>
      <c r="P16" s="7">
        <v>0</v>
      </c>
      <c r="Q16" s="7">
        <v>0</v>
      </c>
      <c r="R16" s="7">
        <v>0</v>
      </c>
      <c r="S16" s="7">
        <v>1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f>SUM(H16:AA16)</f>
        <v>7</v>
      </c>
      <c r="AC16" s="7">
        <v>100</v>
      </c>
      <c r="AD16" s="7">
        <f>AB16/AC16</f>
        <v>7.0000000000000007E-2</v>
      </c>
      <c r="AE16" s="7" t="s">
        <v>106</v>
      </c>
      <c r="AF16" s="47"/>
      <c r="AG16" s="47"/>
      <c r="AH16" s="47"/>
    </row>
    <row r="17" spans="1:34" ht="25.5" x14ac:dyDescent="0.2">
      <c r="A17" s="7">
        <v>2</v>
      </c>
      <c r="B17" s="5" t="s">
        <v>50</v>
      </c>
      <c r="C17" s="6" t="s">
        <v>66</v>
      </c>
      <c r="D17" s="6" t="s">
        <v>16</v>
      </c>
      <c r="E17" s="6" t="s">
        <v>17</v>
      </c>
      <c r="F17" s="6" t="s">
        <v>41</v>
      </c>
      <c r="G17" s="6" t="s">
        <v>65</v>
      </c>
      <c r="H17" s="7">
        <v>1</v>
      </c>
      <c r="I17" s="7">
        <v>1</v>
      </c>
      <c r="J17" s="7">
        <v>0</v>
      </c>
      <c r="K17" s="7">
        <v>0</v>
      </c>
      <c r="L17" s="7">
        <v>0</v>
      </c>
      <c r="M17" s="7">
        <v>1</v>
      </c>
      <c r="N17" s="7">
        <v>0</v>
      </c>
      <c r="O17" s="7">
        <v>1</v>
      </c>
      <c r="P17" s="7">
        <v>1</v>
      </c>
      <c r="Q17" s="7">
        <v>0</v>
      </c>
      <c r="R17" s="7">
        <v>0</v>
      </c>
      <c r="S17" s="7">
        <v>1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f t="shared" ref="AB17:AB26" si="0">SUM(H17:AA17)</f>
        <v>6</v>
      </c>
      <c r="AC17" s="7">
        <v>100</v>
      </c>
      <c r="AD17" s="7">
        <f t="shared" ref="AD17:AD27" si="1">AB17/AC17</f>
        <v>0.06</v>
      </c>
      <c r="AE17" s="7" t="s">
        <v>106</v>
      </c>
      <c r="AF17" s="47"/>
      <c r="AG17" s="47"/>
      <c r="AH17" s="47"/>
    </row>
    <row r="18" spans="1:34" ht="25.5" x14ac:dyDescent="0.2">
      <c r="A18" s="7">
        <v>3</v>
      </c>
      <c r="B18" s="5" t="s">
        <v>48</v>
      </c>
      <c r="C18" s="6" t="s">
        <v>67</v>
      </c>
      <c r="D18" s="6" t="s">
        <v>16</v>
      </c>
      <c r="E18" s="6" t="s">
        <v>17</v>
      </c>
      <c r="F18" s="6" t="s">
        <v>41</v>
      </c>
      <c r="G18" s="6" t="s">
        <v>35</v>
      </c>
      <c r="H18" s="7">
        <v>0</v>
      </c>
      <c r="I18" s="7">
        <v>0</v>
      </c>
      <c r="J18" s="7">
        <v>1</v>
      </c>
      <c r="K18" s="7">
        <v>0</v>
      </c>
      <c r="L18" s="7">
        <v>0</v>
      </c>
      <c r="M18" s="7">
        <v>0</v>
      </c>
      <c r="N18" s="7">
        <v>0</v>
      </c>
      <c r="O18" s="7">
        <v>1</v>
      </c>
      <c r="P18" s="7">
        <v>0</v>
      </c>
      <c r="Q18" s="7">
        <v>1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f t="shared" si="0"/>
        <v>3</v>
      </c>
      <c r="AC18" s="7">
        <v>100</v>
      </c>
      <c r="AD18" s="7">
        <f t="shared" si="1"/>
        <v>0.03</v>
      </c>
      <c r="AE18" s="7" t="s">
        <v>106</v>
      </c>
      <c r="AF18" s="47"/>
      <c r="AG18" s="47"/>
      <c r="AH18" s="47"/>
    </row>
    <row r="19" spans="1:34" ht="25.5" x14ac:dyDescent="0.2">
      <c r="A19" s="7">
        <v>4</v>
      </c>
      <c r="B19" s="5" t="s">
        <v>52</v>
      </c>
      <c r="C19" s="6" t="s">
        <v>68</v>
      </c>
      <c r="D19" s="6" t="s">
        <v>16</v>
      </c>
      <c r="E19" s="6" t="s">
        <v>17</v>
      </c>
      <c r="F19" s="6" t="s">
        <v>41</v>
      </c>
      <c r="G19" s="6" t="s">
        <v>34</v>
      </c>
      <c r="H19" s="7">
        <v>1</v>
      </c>
      <c r="I19" s="7">
        <v>1</v>
      </c>
      <c r="J19" s="7">
        <v>0</v>
      </c>
      <c r="K19" s="7">
        <v>0</v>
      </c>
      <c r="L19" s="7">
        <v>1</v>
      </c>
      <c r="M19" s="7">
        <v>1</v>
      </c>
      <c r="N19" s="7">
        <v>0</v>
      </c>
      <c r="O19" s="7">
        <v>1</v>
      </c>
      <c r="P19" s="7">
        <v>1</v>
      </c>
      <c r="Q19" s="7">
        <v>0</v>
      </c>
      <c r="R19" s="7">
        <v>1</v>
      </c>
      <c r="S19" s="7">
        <v>0</v>
      </c>
      <c r="T19" s="7">
        <v>1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f t="shared" si="0"/>
        <v>8</v>
      </c>
      <c r="AC19" s="7">
        <v>100</v>
      </c>
      <c r="AD19" s="7">
        <f t="shared" si="1"/>
        <v>0.08</v>
      </c>
      <c r="AE19" s="7" t="s">
        <v>106</v>
      </c>
      <c r="AF19" s="47"/>
      <c r="AG19" s="47"/>
      <c r="AH19" s="47"/>
    </row>
    <row r="20" spans="1:34" ht="25.5" x14ac:dyDescent="0.2">
      <c r="A20" s="7">
        <v>5</v>
      </c>
      <c r="B20" s="5" t="s">
        <v>76</v>
      </c>
      <c r="C20" s="6" t="s">
        <v>69</v>
      </c>
      <c r="D20" s="6" t="s">
        <v>16</v>
      </c>
      <c r="E20" s="6" t="s">
        <v>17</v>
      </c>
      <c r="F20" s="6" t="s">
        <v>41</v>
      </c>
      <c r="G20" s="6" t="s">
        <v>34</v>
      </c>
      <c r="H20" s="7">
        <v>1</v>
      </c>
      <c r="I20" s="7">
        <v>1</v>
      </c>
      <c r="J20" s="7">
        <v>1</v>
      </c>
      <c r="K20" s="7">
        <v>0</v>
      </c>
      <c r="L20" s="7">
        <v>0</v>
      </c>
      <c r="M20" s="7">
        <v>0</v>
      </c>
      <c r="N20" s="7">
        <v>0</v>
      </c>
      <c r="O20" s="7">
        <v>1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f t="shared" si="0"/>
        <v>4</v>
      </c>
      <c r="AC20" s="7">
        <v>100</v>
      </c>
      <c r="AD20" s="7">
        <f t="shared" si="1"/>
        <v>0.04</v>
      </c>
      <c r="AE20" s="7" t="s">
        <v>106</v>
      </c>
      <c r="AF20" s="47"/>
      <c r="AG20" s="47"/>
      <c r="AH20" s="47"/>
    </row>
    <row r="21" spans="1:34" ht="25.5" x14ac:dyDescent="0.2">
      <c r="A21" s="7">
        <v>6</v>
      </c>
      <c r="B21" s="5" t="s">
        <v>53</v>
      </c>
      <c r="C21" s="6" t="s">
        <v>70</v>
      </c>
      <c r="D21" s="6" t="s">
        <v>16</v>
      </c>
      <c r="E21" s="6" t="s">
        <v>17</v>
      </c>
      <c r="F21" s="6" t="s">
        <v>41</v>
      </c>
      <c r="G21" s="6" t="s">
        <v>34</v>
      </c>
      <c r="H21" s="7">
        <v>1</v>
      </c>
      <c r="I21" s="7">
        <v>1</v>
      </c>
      <c r="J21" s="7">
        <v>0</v>
      </c>
      <c r="K21" s="7">
        <v>1</v>
      </c>
      <c r="L21" s="7">
        <v>1</v>
      </c>
      <c r="M21" s="7">
        <v>0</v>
      </c>
      <c r="N21" s="7">
        <v>1</v>
      </c>
      <c r="O21" s="7" t="s">
        <v>108</v>
      </c>
      <c r="P21" s="7">
        <v>1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f t="shared" si="0"/>
        <v>6</v>
      </c>
      <c r="AC21" s="7">
        <v>100</v>
      </c>
      <c r="AD21" s="7">
        <f t="shared" si="1"/>
        <v>0.06</v>
      </c>
      <c r="AE21" s="7" t="s">
        <v>106</v>
      </c>
    </row>
    <row r="22" spans="1:34" ht="25.5" x14ac:dyDescent="0.2">
      <c r="A22" s="7">
        <v>7</v>
      </c>
      <c r="B22" s="5" t="s">
        <v>56</v>
      </c>
      <c r="C22" s="6" t="s">
        <v>71</v>
      </c>
      <c r="D22" s="6" t="s">
        <v>16</v>
      </c>
      <c r="E22" s="6" t="s">
        <v>17</v>
      </c>
      <c r="F22" s="6" t="s">
        <v>41</v>
      </c>
      <c r="G22" s="6" t="s">
        <v>34</v>
      </c>
      <c r="H22" s="7">
        <v>1</v>
      </c>
      <c r="I22" s="7">
        <v>1</v>
      </c>
      <c r="J22" s="7">
        <v>0</v>
      </c>
      <c r="K22" s="7">
        <v>1</v>
      </c>
      <c r="L22" s="7">
        <v>0</v>
      </c>
      <c r="M22" s="7">
        <v>1</v>
      </c>
      <c r="N22" s="7">
        <v>1</v>
      </c>
      <c r="O22" s="7">
        <v>1</v>
      </c>
      <c r="P22" s="7" t="s">
        <v>108</v>
      </c>
      <c r="Q22" s="7">
        <v>0</v>
      </c>
      <c r="R22" s="7">
        <v>0</v>
      </c>
      <c r="S22" s="7">
        <v>1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f t="shared" si="0"/>
        <v>7</v>
      </c>
      <c r="AC22" s="7">
        <v>100</v>
      </c>
      <c r="AD22" s="7">
        <f t="shared" si="1"/>
        <v>7.0000000000000007E-2</v>
      </c>
      <c r="AE22" s="7" t="s">
        <v>106</v>
      </c>
    </row>
    <row r="23" spans="1:34" ht="25.5" x14ac:dyDescent="0.2">
      <c r="A23" s="7">
        <v>8</v>
      </c>
      <c r="B23" s="5" t="s">
        <v>55</v>
      </c>
      <c r="C23" s="6" t="s">
        <v>72</v>
      </c>
      <c r="D23" s="6" t="s">
        <v>16</v>
      </c>
      <c r="E23" s="6" t="s">
        <v>17</v>
      </c>
      <c r="F23" s="6" t="s">
        <v>41</v>
      </c>
      <c r="G23" s="6" t="s">
        <v>34</v>
      </c>
      <c r="H23" s="7">
        <v>1</v>
      </c>
      <c r="I23" s="7">
        <v>1</v>
      </c>
      <c r="J23" s="7">
        <v>1</v>
      </c>
      <c r="K23" s="7">
        <v>0</v>
      </c>
      <c r="L23" s="7">
        <v>0</v>
      </c>
      <c r="M23" s="7">
        <v>1</v>
      </c>
      <c r="N23" s="7">
        <v>1</v>
      </c>
      <c r="O23" s="7">
        <v>1</v>
      </c>
      <c r="P23" s="7">
        <v>1</v>
      </c>
      <c r="Q23" s="7">
        <v>1</v>
      </c>
      <c r="R23" s="7">
        <v>1</v>
      </c>
      <c r="S23" s="7">
        <v>1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f t="shared" si="0"/>
        <v>10</v>
      </c>
      <c r="AC23" s="7">
        <v>100</v>
      </c>
      <c r="AD23" s="7">
        <f t="shared" si="1"/>
        <v>0.1</v>
      </c>
      <c r="AE23" s="7" t="s">
        <v>106</v>
      </c>
    </row>
    <row r="24" spans="1:34" ht="25.5" x14ac:dyDescent="0.2">
      <c r="A24" s="7">
        <v>9</v>
      </c>
      <c r="B24" s="5" t="s">
        <v>54</v>
      </c>
      <c r="C24" s="6" t="s">
        <v>73</v>
      </c>
      <c r="D24" s="6" t="s">
        <v>16</v>
      </c>
      <c r="E24" s="6" t="s">
        <v>17</v>
      </c>
      <c r="F24" s="6" t="s">
        <v>41</v>
      </c>
      <c r="G24" s="6" t="s">
        <v>34</v>
      </c>
      <c r="H24" s="7">
        <v>0</v>
      </c>
      <c r="I24" s="7">
        <v>0</v>
      </c>
      <c r="J24" s="7">
        <v>1</v>
      </c>
      <c r="K24" s="7">
        <v>0</v>
      </c>
      <c r="L24" s="7">
        <v>0</v>
      </c>
      <c r="M24" s="7">
        <v>1</v>
      </c>
      <c r="N24" s="7">
        <v>1</v>
      </c>
      <c r="O24" s="7">
        <v>1</v>
      </c>
      <c r="P24" s="7">
        <v>1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f t="shared" si="0"/>
        <v>5</v>
      </c>
      <c r="AC24" s="7">
        <v>100</v>
      </c>
      <c r="AD24" s="7">
        <f t="shared" si="1"/>
        <v>0.05</v>
      </c>
      <c r="AE24" s="7" t="s">
        <v>106</v>
      </c>
    </row>
    <row r="25" spans="1:34" ht="25.5" x14ac:dyDescent="0.2">
      <c r="A25" s="7">
        <v>10</v>
      </c>
      <c r="B25" s="5" t="s">
        <v>57</v>
      </c>
      <c r="C25" s="6" t="s">
        <v>74</v>
      </c>
      <c r="D25" s="6" t="s">
        <v>16</v>
      </c>
      <c r="E25" s="6" t="s">
        <v>17</v>
      </c>
      <c r="F25" s="6" t="s">
        <v>41</v>
      </c>
      <c r="G25" s="6" t="s">
        <v>34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1</v>
      </c>
      <c r="N25" s="7">
        <v>0</v>
      </c>
      <c r="O25" s="7">
        <v>1</v>
      </c>
      <c r="P25" s="7">
        <v>1</v>
      </c>
      <c r="Q25" s="7">
        <v>1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f t="shared" si="0"/>
        <v>4</v>
      </c>
      <c r="AC25" s="7">
        <v>100</v>
      </c>
      <c r="AD25" s="7">
        <f t="shared" si="1"/>
        <v>0.04</v>
      </c>
      <c r="AE25" s="7" t="s">
        <v>106</v>
      </c>
    </row>
    <row r="26" spans="1:34" ht="25.5" x14ac:dyDescent="0.2">
      <c r="A26" s="7">
        <v>11</v>
      </c>
      <c r="B26" s="5" t="s">
        <v>75</v>
      </c>
      <c r="C26" s="6" t="s">
        <v>77</v>
      </c>
      <c r="D26" s="6" t="s">
        <v>16</v>
      </c>
      <c r="E26" s="6" t="s">
        <v>17</v>
      </c>
      <c r="F26" s="6" t="s">
        <v>41</v>
      </c>
      <c r="G26" s="6" t="s">
        <v>34</v>
      </c>
      <c r="H26" s="7">
        <v>1</v>
      </c>
      <c r="I26" s="7">
        <v>0</v>
      </c>
      <c r="J26" s="7">
        <v>0</v>
      </c>
      <c r="K26" s="7">
        <v>0</v>
      </c>
      <c r="L26" s="7">
        <v>0</v>
      </c>
      <c r="M26" s="7">
        <v>1</v>
      </c>
      <c r="N26" s="7">
        <v>1</v>
      </c>
      <c r="O26" s="7">
        <v>1</v>
      </c>
      <c r="P26" s="7">
        <v>1</v>
      </c>
      <c r="Q26" s="7">
        <v>0</v>
      </c>
      <c r="R26" s="7">
        <v>0</v>
      </c>
      <c r="S26" s="7">
        <v>1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f t="shared" si="0"/>
        <v>6</v>
      </c>
      <c r="AC26" s="7">
        <v>100</v>
      </c>
      <c r="AD26" s="7">
        <f t="shared" si="1"/>
        <v>0.06</v>
      </c>
      <c r="AE26" s="7" t="s">
        <v>106</v>
      </c>
    </row>
    <row r="27" spans="1:34" ht="25.5" x14ac:dyDescent="0.2">
      <c r="A27" s="7">
        <v>12</v>
      </c>
      <c r="B27" s="5" t="s">
        <v>51</v>
      </c>
      <c r="C27" s="6" t="s">
        <v>78</v>
      </c>
      <c r="D27" s="6" t="s">
        <v>16</v>
      </c>
      <c r="E27" s="6" t="s">
        <v>17</v>
      </c>
      <c r="F27" s="6" t="s">
        <v>41</v>
      </c>
      <c r="G27" s="6" t="s">
        <v>34</v>
      </c>
      <c r="H27" s="7">
        <v>1</v>
      </c>
      <c r="I27" s="7">
        <v>1</v>
      </c>
      <c r="J27" s="7">
        <v>0</v>
      </c>
      <c r="K27" s="7">
        <v>1</v>
      </c>
      <c r="L27" s="7">
        <v>1</v>
      </c>
      <c r="M27" s="7">
        <v>1</v>
      </c>
      <c r="N27" s="7">
        <v>0</v>
      </c>
      <c r="O27" s="7">
        <v>1</v>
      </c>
      <c r="P27" s="7">
        <v>0</v>
      </c>
      <c r="Q27" s="7">
        <v>0</v>
      </c>
      <c r="R27" s="7">
        <v>1</v>
      </c>
      <c r="S27" s="7">
        <v>1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f>SUM(H27:AA27)</f>
        <v>8</v>
      </c>
      <c r="AC27" s="7">
        <v>100</v>
      </c>
      <c r="AD27" s="7">
        <f t="shared" si="1"/>
        <v>0.08</v>
      </c>
      <c r="AE27" s="7" t="s">
        <v>106</v>
      </c>
    </row>
    <row r="28" spans="1:34" x14ac:dyDescent="0.2">
      <c r="B28" s="12" t="s">
        <v>9</v>
      </c>
      <c r="C28" s="8"/>
      <c r="D28" s="8"/>
      <c r="E28" s="8"/>
      <c r="F28" s="8" t="s">
        <v>41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34" ht="15" x14ac:dyDescent="0.25">
      <c r="B29" s="14" t="s">
        <v>10</v>
      </c>
      <c r="C29" s="13"/>
      <c r="D29" s="2"/>
      <c r="E29" s="2"/>
      <c r="F29" s="30" t="s">
        <v>87</v>
      </c>
      <c r="G29" s="4"/>
      <c r="H29" s="61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34" ht="15" x14ac:dyDescent="0.25">
      <c r="B30" s="4"/>
      <c r="C30" s="4"/>
      <c r="D30" s="4"/>
      <c r="E30" s="4"/>
      <c r="F30" s="8" t="s">
        <v>86</v>
      </c>
      <c r="G30" s="4"/>
      <c r="H30" s="61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34" ht="15" x14ac:dyDescent="0.25">
      <c r="B31" s="4"/>
      <c r="C31" s="4"/>
      <c r="D31" s="4"/>
      <c r="E31" s="4"/>
      <c r="F31" s="8"/>
      <c r="G31" s="4"/>
      <c r="H31" s="61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34" ht="15" x14ac:dyDescent="0.25">
      <c r="H32" s="61"/>
    </row>
    <row r="33" spans="8:8" ht="15" x14ac:dyDescent="0.25">
      <c r="H33" s="61"/>
    </row>
    <row r="34" spans="8:8" ht="15" x14ac:dyDescent="0.25">
      <c r="H34" s="61"/>
    </row>
    <row r="35" spans="8:8" ht="15" x14ac:dyDescent="0.25">
      <c r="H35" s="61"/>
    </row>
    <row r="36" spans="8:8" ht="15" x14ac:dyDescent="0.25">
      <c r="H36" s="61"/>
    </row>
    <row r="37" spans="8:8" ht="15" x14ac:dyDescent="0.25">
      <c r="H37" s="61"/>
    </row>
    <row r="38" spans="8:8" ht="15" x14ac:dyDescent="0.25">
      <c r="H38" s="61"/>
    </row>
    <row r="39" spans="8:8" ht="15" x14ac:dyDescent="0.25">
      <c r="H39" s="61"/>
    </row>
    <row r="40" spans="8:8" ht="15" x14ac:dyDescent="0.25">
      <c r="H40" s="61"/>
    </row>
  </sheetData>
  <mergeCells count="10">
    <mergeCell ref="A10:Z10"/>
    <mergeCell ref="A11:Z11"/>
    <mergeCell ref="A12:Z12"/>
    <mergeCell ref="A13:Z13"/>
    <mergeCell ref="A3:Z3"/>
    <mergeCell ref="A5:Z5"/>
    <mergeCell ref="A6:Z6"/>
    <mergeCell ref="A7:Z7"/>
    <mergeCell ref="A8:Z8"/>
    <mergeCell ref="A9:K9"/>
  </mergeCells>
  <pageMargins left="0.70866141732283472" right="0.70866141732283472" top="0.74803149606299213" bottom="0.74803149606299213" header="0.31496062992125984" footer="0.31496062992125984"/>
  <pageSetup paperSize="9" scale="44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E33"/>
  <sheetViews>
    <sheetView topLeftCell="B7" workbookViewId="0">
      <selection activeCell="J25" sqref="J25"/>
    </sheetView>
  </sheetViews>
  <sheetFormatPr defaultRowHeight="12" x14ac:dyDescent="0.2"/>
  <cols>
    <col min="3" max="3" width="21" customWidth="1"/>
    <col min="4" max="4" width="20.83203125" customWidth="1"/>
    <col min="5" max="5" width="24.6640625" customWidth="1"/>
    <col min="6" max="6" width="24.83203125" customWidth="1"/>
    <col min="7" max="7" width="14.5" customWidth="1"/>
    <col min="8" max="8" width="13.83203125" customWidth="1"/>
    <col min="9" max="9" width="13" customWidth="1"/>
    <col min="10" max="10" width="16" customWidth="1"/>
    <col min="11" max="22" width="13.33203125" customWidth="1"/>
    <col min="23" max="23" width="16" customWidth="1"/>
    <col min="24" max="24" width="22.5" customWidth="1"/>
    <col min="25" max="25" width="22.1640625" customWidth="1"/>
    <col min="26" max="26" width="17.33203125" customWidth="1"/>
    <col min="27" max="27" width="20.83203125" customWidth="1"/>
    <col min="28" max="28" width="17" customWidth="1"/>
    <col min="29" max="29" width="20.5" customWidth="1"/>
    <col min="30" max="30" width="22" customWidth="1"/>
    <col min="31" max="31" width="21.6640625" style="55" customWidth="1"/>
  </cols>
  <sheetData>
    <row r="3" spans="1:31" ht="15" x14ac:dyDescent="0.2">
      <c r="A3" s="64" t="s">
        <v>38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</row>
    <row r="4" spans="1:31" ht="15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27"/>
      <c r="X4" s="27"/>
      <c r="Y4" s="27"/>
      <c r="Z4" s="27"/>
    </row>
    <row r="5" spans="1:31" ht="15" x14ac:dyDescent="0.2">
      <c r="A5" s="65" t="s">
        <v>89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 spans="1:31" ht="15" x14ac:dyDescent="0.2">
      <c r="A6" s="65" t="s">
        <v>44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</row>
    <row r="7" spans="1:31" ht="15" x14ac:dyDescent="0.25">
      <c r="A7" s="66" t="s">
        <v>29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</row>
    <row r="8" spans="1:31" ht="15" customHeight="1" x14ac:dyDescent="0.2">
      <c r="A8" s="62" t="s">
        <v>42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</row>
    <row r="9" spans="1:31" ht="15" customHeight="1" x14ac:dyDescent="0.2">
      <c r="A9" s="62" t="s">
        <v>88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1"/>
      <c r="X9" s="53"/>
      <c r="Y9" s="1"/>
      <c r="Z9" s="1"/>
    </row>
    <row r="10" spans="1:31" ht="14.25" customHeight="1" x14ac:dyDescent="0.2">
      <c r="A10" s="62" t="s">
        <v>84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</row>
    <row r="11" spans="1:31" ht="14.25" x14ac:dyDescent="0.2">
      <c r="A11" s="67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</row>
    <row r="12" spans="1:31" ht="14.25" x14ac:dyDescent="0.2">
      <c r="A12" s="67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</row>
    <row r="13" spans="1:31" ht="12.75" x14ac:dyDescent="0.2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</row>
    <row r="14" spans="1:31" ht="13.5" thickBot="1" x14ac:dyDescent="0.25">
      <c r="A14" s="2"/>
      <c r="B14" s="2"/>
      <c r="C14" s="2"/>
      <c r="D14" s="3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31" ht="51.75" thickBot="1" x14ac:dyDescent="0.25">
      <c r="A15" s="18" t="s">
        <v>0</v>
      </c>
      <c r="B15" s="23" t="s">
        <v>1</v>
      </c>
      <c r="C15" s="21" t="s">
        <v>2</v>
      </c>
      <c r="D15" s="24" t="s">
        <v>15</v>
      </c>
      <c r="E15" s="21" t="s">
        <v>3</v>
      </c>
      <c r="F15" s="21" t="s">
        <v>4</v>
      </c>
      <c r="G15" s="25" t="s">
        <v>5</v>
      </c>
      <c r="H15" s="26" t="s">
        <v>91</v>
      </c>
      <c r="I15" s="26" t="s">
        <v>92</v>
      </c>
      <c r="J15" s="26" t="s">
        <v>93</v>
      </c>
      <c r="K15" s="26" t="s">
        <v>94</v>
      </c>
      <c r="L15" s="26" t="s">
        <v>95</v>
      </c>
      <c r="M15" s="26" t="s">
        <v>96</v>
      </c>
      <c r="N15" s="26" t="s">
        <v>97</v>
      </c>
      <c r="O15" s="26" t="s">
        <v>98</v>
      </c>
      <c r="P15" s="26" t="s">
        <v>99</v>
      </c>
      <c r="Q15" s="26" t="s">
        <v>100</v>
      </c>
      <c r="R15" s="48" t="s">
        <v>11</v>
      </c>
      <c r="S15" s="48" t="s">
        <v>12</v>
      </c>
      <c r="T15" s="48" t="s">
        <v>13</v>
      </c>
      <c r="U15" s="48" t="s">
        <v>14</v>
      </c>
      <c r="V15" s="48" t="s">
        <v>18</v>
      </c>
      <c r="W15" s="48" t="s">
        <v>101</v>
      </c>
      <c r="X15" s="48" t="s">
        <v>102</v>
      </c>
      <c r="Y15" s="48" t="s">
        <v>103</v>
      </c>
      <c r="Z15" s="48" t="s">
        <v>104</v>
      </c>
      <c r="AA15" s="48" t="s">
        <v>105</v>
      </c>
      <c r="AB15" s="33" t="s">
        <v>6</v>
      </c>
      <c r="AC15" s="34" t="s">
        <v>7</v>
      </c>
      <c r="AD15" s="34" t="s">
        <v>19</v>
      </c>
      <c r="AE15" s="32" t="s">
        <v>20</v>
      </c>
    </row>
    <row r="16" spans="1:31" s="35" customFormat="1" ht="25.5" x14ac:dyDescent="0.2">
      <c r="A16" s="17">
        <v>1</v>
      </c>
      <c r="B16" s="16" t="s">
        <v>59</v>
      </c>
      <c r="C16" s="15" t="s">
        <v>23</v>
      </c>
      <c r="D16" s="15" t="s">
        <v>16</v>
      </c>
      <c r="E16" s="15" t="s">
        <v>17</v>
      </c>
      <c r="F16" s="15" t="s">
        <v>41</v>
      </c>
      <c r="G16" s="17" t="s">
        <v>32</v>
      </c>
      <c r="H16" s="17">
        <v>1</v>
      </c>
      <c r="I16" s="17">
        <v>1</v>
      </c>
      <c r="J16" s="17">
        <v>1</v>
      </c>
      <c r="K16" s="17">
        <v>1</v>
      </c>
      <c r="L16" s="17">
        <v>1</v>
      </c>
      <c r="M16" s="17">
        <v>0</v>
      </c>
      <c r="N16" s="17">
        <v>1</v>
      </c>
      <c r="O16" s="17">
        <v>1</v>
      </c>
      <c r="P16" s="17">
        <v>1</v>
      </c>
      <c r="Q16" s="17">
        <v>1</v>
      </c>
      <c r="R16" s="7">
        <v>1</v>
      </c>
      <c r="S16" s="7">
        <v>0</v>
      </c>
      <c r="T16" s="7">
        <v>0</v>
      </c>
      <c r="U16" s="17">
        <v>1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17">
        <f>SUM(H16:AA16)</f>
        <v>11</v>
      </c>
      <c r="AC16" s="17">
        <v>100</v>
      </c>
      <c r="AD16" s="17">
        <f>AB16/AC16</f>
        <v>0.11</v>
      </c>
      <c r="AE16" s="17" t="s">
        <v>106</v>
      </c>
    </row>
    <row r="17" spans="1:31" s="35" customFormat="1" ht="25.5" x14ac:dyDescent="0.2">
      <c r="A17" s="7">
        <v>2</v>
      </c>
      <c r="B17" s="16" t="s">
        <v>58</v>
      </c>
      <c r="C17" s="6" t="s">
        <v>21</v>
      </c>
      <c r="D17" s="15" t="s">
        <v>16</v>
      </c>
      <c r="E17" s="15" t="s">
        <v>17</v>
      </c>
      <c r="F17" s="15" t="s">
        <v>41</v>
      </c>
      <c r="G17" s="17" t="s">
        <v>32</v>
      </c>
      <c r="H17" s="7">
        <v>1</v>
      </c>
      <c r="I17" s="7">
        <v>0</v>
      </c>
      <c r="J17" s="7">
        <v>1</v>
      </c>
      <c r="K17" s="7">
        <v>1</v>
      </c>
      <c r="L17" s="7">
        <v>1</v>
      </c>
      <c r="M17" s="7">
        <v>0</v>
      </c>
      <c r="N17" s="7">
        <v>1</v>
      </c>
      <c r="O17" s="7">
        <v>1</v>
      </c>
      <c r="P17" s="7">
        <v>1</v>
      </c>
      <c r="Q17" s="7">
        <v>1</v>
      </c>
      <c r="R17" s="7">
        <v>1</v>
      </c>
      <c r="S17" s="7">
        <v>0</v>
      </c>
      <c r="T17" s="7">
        <v>0</v>
      </c>
      <c r="U17" s="17">
        <v>1</v>
      </c>
      <c r="V17" s="17">
        <v>0</v>
      </c>
      <c r="W17" s="17">
        <v>0</v>
      </c>
      <c r="X17" s="17">
        <v>0</v>
      </c>
      <c r="Y17" s="17">
        <v>0</v>
      </c>
      <c r="Z17" s="17">
        <v>0</v>
      </c>
      <c r="AA17" s="17">
        <v>0</v>
      </c>
      <c r="AB17" s="17">
        <f t="shared" ref="AB17:AB19" si="0">SUM(H17:AA17)</f>
        <v>10</v>
      </c>
      <c r="AC17" s="17">
        <v>100</v>
      </c>
      <c r="AD17" s="17">
        <f t="shared" ref="AD17:AD19" si="1">AB17/AC17</f>
        <v>0.1</v>
      </c>
      <c r="AE17" s="17" t="s">
        <v>106</v>
      </c>
    </row>
    <row r="18" spans="1:31" s="35" customFormat="1" ht="25.5" x14ac:dyDescent="0.2">
      <c r="A18" s="7">
        <v>3</v>
      </c>
      <c r="B18" s="16" t="s">
        <v>61</v>
      </c>
      <c r="C18" s="6" t="s">
        <v>24</v>
      </c>
      <c r="D18" s="15" t="s">
        <v>16</v>
      </c>
      <c r="E18" s="15" t="s">
        <v>17</v>
      </c>
      <c r="F18" s="15" t="s">
        <v>41</v>
      </c>
      <c r="G18" s="17" t="s">
        <v>32</v>
      </c>
      <c r="H18" s="7">
        <v>1</v>
      </c>
      <c r="I18" s="7">
        <v>0</v>
      </c>
      <c r="J18" s="7">
        <v>0</v>
      </c>
      <c r="K18" s="7">
        <v>0</v>
      </c>
      <c r="L18" s="7">
        <v>1</v>
      </c>
      <c r="M18" s="7">
        <v>0</v>
      </c>
      <c r="N18" s="7">
        <v>1</v>
      </c>
      <c r="O18" s="7">
        <v>1</v>
      </c>
      <c r="P18" s="7">
        <v>1</v>
      </c>
      <c r="Q18" s="7">
        <v>1</v>
      </c>
      <c r="R18" s="7">
        <v>1</v>
      </c>
      <c r="S18" s="7">
        <v>0</v>
      </c>
      <c r="T18" s="7">
        <v>0</v>
      </c>
      <c r="U18" s="17">
        <v>1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17">
        <f t="shared" si="0"/>
        <v>8</v>
      </c>
      <c r="AC18" s="17">
        <v>100</v>
      </c>
      <c r="AD18" s="17">
        <f t="shared" si="1"/>
        <v>0.08</v>
      </c>
      <c r="AE18" s="17" t="s">
        <v>106</v>
      </c>
    </row>
    <row r="19" spans="1:31" s="35" customFormat="1" ht="25.5" x14ac:dyDescent="0.2">
      <c r="A19" s="7">
        <v>4</v>
      </c>
      <c r="B19" s="16" t="s">
        <v>60</v>
      </c>
      <c r="C19" s="6" t="s">
        <v>22</v>
      </c>
      <c r="D19" s="15" t="s">
        <v>16</v>
      </c>
      <c r="E19" s="15" t="s">
        <v>17</v>
      </c>
      <c r="F19" s="15" t="s">
        <v>41</v>
      </c>
      <c r="G19" s="17" t="s">
        <v>32</v>
      </c>
      <c r="H19" s="7">
        <v>1</v>
      </c>
      <c r="I19" s="7">
        <v>0</v>
      </c>
      <c r="J19" s="7">
        <v>1</v>
      </c>
      <c r="K19" s="7">
        <v>1</v>
      </c>
      <c r="L19" s="7">
        <v>1</v>
      </c>
      <c r="M19" s="7">
        <v>0</v>
      </c>
      <c r="N19" s="7">
        <v>1</v>
      </c>
      <c r="O19" s="7">
        <v>1</v>
      </c>
      <c r="P19" s="7">
        <v>1</v>
      </c>
      <c r="Q19" s="7">
        <v>1</v>
      </c>
      <c r="R19" s="7">
        <v>0</v>
      </c>
      <c r="S19" s="7">
        <v>0</v>
      </c>
      <c r="T19" s="7">
        <v>0</v>
      </c>
      <c r="U19" s="17">
        <v>1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17">
        <v>0</v>
      </c>
      <c r="AB19" s="17">
        <f t="shared" si="0"/>
        <v>9</v>
      </c>
      <c r="AC19" s="17">
        <v>100</v>
      </c>
      <c r="AD19" s="17">
        <f t="shared" si="1"/>
        <v>0.09</v>
      </c>
      <c r="AE19" s="17" t="s">
        <v>106</v>
      </c>
    </row>
    <row r="20" spans="1:31" s="35" customFormat="1" ht="12.75" x14ac:dyDescent="0.2">
      <c r="A20" s="8"/>
      <c r="B20" s="9"/>
      <c r="C20" s="8"/>
      <c r="D20" s="8"/>
      <c r="E20" s="8"/>
      <c r="F20" s="8"/>
      <c r="G20" s="8"/>
      <c r="H20" s="10"/>
      <c r="I20" s="10"/>
      <c r="J20" s="10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9"/>
      <c r="X20" s="19"/>
      <c r="Y20" s="19"/>
      <c r="Z20" s="20"/>
      <c r="AA20"/>
      <c r="AB20"/>
      <c r="AC20"/>
      <c r="AD20"/>
      <c r="AE20" s="55"/>
    </row>
    <row r="21" spans="1:31" s="35" customFormat="1" ht="12.75" x14ac:dyDescent="0.2">
      <c r="A21" s="8"/>
      <c r="B21" s="9"/>
      <c r="C21" s="8"/>
      <c r="D21" s="8"/>
      <c r="E21" s="8"/>
      <c r="F21" s="8"/>
      <c r="G21" s="8"/>
      <c r="H21" s="10"/>
      <c r="I21" s="10"/>
      <c r="J21" s="10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9"/>
      <c r="X21" s="19"/>
      <c r="Y21" s="19"/>
      <c r="Z21" s="20"/>
      <c r="AA21"/>
      <c r="AB21"/>
      <c r="AC21"/>
      <c r="AD21"/>
      <c r="AE21" s="55"/>
    </row>
    <row r="22" spans="1:31" s="35" customFormat="1" ht="12.75" x14ac:dyDescent="0.2">
      <c r="A22" s="8"/>
      <c r="B22" s="9"/>
      <c r="C22" s="8"/>
      <c r="D22" s="8"/>
      <c r="E22" s="8"/>
      <c r="F22" s="8"/>
      <c r="G22" s="8"/>
      <c r="H22" s="10"/>
      <c r="I22" s="10"/>
      <c r="J22" s="10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0"/>
      <c r="AA22"/>
      <c r="AB22"/>
      <c r="AC22"/>
      <c r="AD22"/>
      <c r="AE22" s="55"/>
    </row>
    <row r="23" spans="1:31" s="35" customFormat="1" ht="12.75" x14ac:dyDescent="0.2">
      <c r="A23" s="8"/>
      <c r="B23" s="12" t="s">
        <v>9</v>
      </c>
      <c r="C23" s="8"/>
      <c r="D23" s="8"/>
      <c r="E23" s="8"/>
      <c r="F23" s="8" t="s">
        <v>41</v>
      </c>
      <c r="G23" s="8"/>
      <c r="H23" s="10"/>
      <c r="I23" s="10"/>
      <c r="J23" s="10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0"/>
      <c r="AA23"/>
      <c r="AB23"/>
      <c r="AC23"/>
      <c r="AD23"/>
      <c r="AE23" s="55"/>
    </row>
    <row r="24" spans="1:31" ht="12.75" x14ac:dyDescent="0.2">
      <c r="B24" s="14" t="s">
        <v>10</v>
      </c>
      <c r="C24" s="13"/>
      <c r="D24" s="2"/>
      <c r="E24" s="2"/>
      <c r="F24" s="30" t="s">
        <v>87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31" ht="12.75" x14ac:dyDescent="0.2">
      <c r="B25" s="4"/>
      <c r="C25" s="4"/>
      <c r="D25" s="4"/>
      <c r="E25" s="4"/>
      <c r="F25" s="8" t="s">
        <v>86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31" ht="12.75" x14ac:dyDescent="0.2">
      <c r="B26" s="4"/>
      <c r="C26" s="4"/>
      <c r="D26" s="4"/>
      <c r="E26" s="4"/>
      <c r="F26" s="8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31" ht="12.75" x14ac:dyDescent="0.2">
      <c r="B27" s="4"/>
      <c r="C27" s="4"/>
      <c r="D27" s="4"/>
      <c r="E27" s="4"/>
      <c r="F27" s="8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31" ht="12.75" x14ac:dyDescent="0.2">
      <c r="B28" s="4"/>
      <c r="C28" s="4"/>
      <c r="D28" s="4"/>
      <c r="E28" s="4"/>
      <c r="F28" s="8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31" ht="12.75" x14ac:dyDescent="0.2">
      <c r="B29" s="4"/>
      <c r="C29" s="4"/>
      <c r="D29" s="4"/>
      <c r="E29" s="4"/>
      <c r="F29" s="8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31" ht="12.75" x14ac:dyDescent="0.2">
      <c r="B30" s="4"/>
      <c r="C30" s="4"/>
      <c r="D30" s="4"/>
      <c r="E30" s="4"/>
      <c r="F30" s="8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31" ht="12.75" x14ac:dyDescent="0.2">
      <c r="B31" s="4"/>
      <c r="C31" s="4"/>
      <c r="D31" s="4"/>
      <c r="E31" s="4"/>
      <c r="F31" s="8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31" ht="12.75" x14ac:dyDescent="0.2">
      <c r="B32" s="4"/>
      <c r="C32" s="4"/>
      <c r="D32" s="4"/>
      <c r="E32" s="4"/>
      <c r="F32" s="8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2:26" ht="12.75" x14ac:dyDescent="0.2">
      <c r="B33" s="4"/>
      <c r="C33" s="4"/>
      <c r="D33" s="4"/>
      <c r="E33" s="4"/>
      <c r="F33" s="8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</sheetData>
  <mergeCells count="10">
    <mergeCell ref="A10:Z10"/>
    <mergeCell ref="A11:Z11"/>
    <mergeCell ref="A12:Z12"/>
    <mergeCell ref="A13:Z13"/>
    <mergeCell ref="A3:Z3"/>
    <mergeCell ref="A5:Z5"/>
    <mergeCell ref="A6:Z6"/>
    <mergeCell ref="A7:Z7"/>
    <mergeCell ref="A8:Z8"/>
    <mergeCell ref="A9:K9"/>
  </mergeCells>
  <pageMargins left="0.70866141732283472" right="0.70866141732283472" top="0.74803149606299213" bottom="0.74803149606299213" header="0.31496062992125984" footer="0.31496062992125984"/>
  <pageSetup paperSize="9" scale="44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E34"/>
  <sheetViews>
    <sheetView tabSelected="1" topLeftCell="G7" workbookViewId="0">
      <selection activeCell="J23" sqref="J23"/>
    </sheetView>
  </sheetViews>
  <sheetFormatPr defaultRowHeight="12.75" x14ac:dyDescent="0.2"/>
  <cols>
    <col min="2" max="2" width="16" customWidth="1"/>
    <col min="3" max="3" width="21" customWidth="1"/>
    <col min="4" max="4" width="20.83203125" customWidth="1"/>
    <col min="5" max="5" width="24.6640625" customWidth="1"/>
    <col min="6" max="6" width="24.83203125" customWidth="1"/>
    <col min="7" max="18" width="14.5" customWidth="1"/>
    <col min="19" max="19" width="13.83203125" customWidth="1"/>
    <col min="20" max="20" width="16.33203125" customWidth="1"/>
    <col min="21" max="21" width="16" customWidth="1"/>
    <col min="22" max="22" width="13.33203125" customWidth="1"/>
    <col min="23" max="23" width="15.1640625" customWidth="1"/>
    <col min="24" max="24" width="16.33203125" customWidth="1"/>
    <col min="25" max="25" width="15.83203125" customWidth="1"/>
    <col min="26" max="26" width="17.33203125" customWidth="1"/>
    <col min="27" max="27" width="15.1640625" style="39" customWidth="1"/>
    <col min="28" max="28" width="22.33203125" style="38" customWidth="1"/>
    <col min="29" max="29" width="28.6640625" customWidth="1"/>
    <col min="30" max="30" width="37.5" style="38" customWidth="1"/>
    <col min="31" max="31" width="27.5" style="50" customWidth="1"/>
  </cols>
  <sheetData>
    <row r="3" spans="1:31" ht="15" x14ac:dyDescent="0.2">
      <c r="A3" s="64" t="s">
        <v>37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</row>
    <row r="4" spans="1:31" ht="15" x14ac:dyDescent="0.2">
      <c r="A4" s="27"/>
      <c r="B4" s="27"/>
      <c r="C4" s="27"/>
      <c r="D4" s="27"/>
      <c r="E4" s="27"/>
      <c r="F4" s="27"/>
      <c r="G4" s="27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27"/>
      <c r="T4" s="27"/>
      <c r="U4" s="27"/>
      <c r="V4" s="27"/>
      <c r="W4" s="27"/>
      <c r="X4" s="27"/>
      <c r="Y4" s="27"/>
      <c r="Z4" s="27"/>
    </row>
    <row r="5" spans="1:31" ht="15" x14ac:dyDescent="0.2">
      <c r="A5" s="65" t="s">
        <v>31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 spans="1:31" ht="15" x14ac:dyDescent="0.2">
      <c r="A6" s="65" t="s">
        <v>44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</row>
    <row r="7" spans="1:31" ht="15" x14ac:dyDescent="0.25">
      <c r="A7" s="66" t="s">
        <v>29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</row>
    <row r="8" spans="1:31" ht="15" customHeight="1" x14ac:dyDescent="0.2">
      <c r="A8" s="62" t="s">
        <v>42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</row>
    <row r="9" spans="1:31" ht="15" customHeight="1" x14ac:dyDescent="0.2">
      <c r="A9" s="62" t="s">
        <v>88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1"/>
      <c r="X9" s="53"/>
      <c r="Y9" s="1"/>
      <c r="Z9" s="1"/>
    </row>
    <row r="10" spans="1:31" ht="14.25" customHeight="1" x14ac:dyDescent="0.2">
      <c r="A10" s="62" t="s">
        <v>84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</row>
    <row r="11" spans="1:31" ht="14.25" x14ac:dyDescent="0.2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</row>
    <row r="12" spans="1:31" ht="14.25" x14ac:dyDescent="0.2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</row>
    <row r="13" spans="1:31" x14ac:dyDescent="0.2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</row>
    <row r="14" spans="1:31" ht="13.5" thickBot="1" x14ac:dyDescent="0.25">
      <c r="A14" s="2"/>
      <c r="B14" s="2"/>
      <c r="C14" s="2"/>
      <c r="D14" s="3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31" ht="51.75" thickBot="1" x14ac:dyDescent="0.25">
      <c r="A15" s="18" t="s">
        <v>0</v>
      </c>
      <c r="B15" s="23" t="s">
        <v>1</v>
      </c>
      <c r="C15" s="21" t="s">
        <v>2</v>
      </c>
      <c r="D15" s="24" t="s">
        <v>15</v>
      </c>
      <c r="E15" s="21" t="s">
        <v>3</v>
      </c>
      <c r="F15" s="21" t="s">
        <v>4</v>
      </c>
      <c r="G15" s="25" t="s">
        <v>5</v>
      </c>
      <c r="H15" s="26" t="s">
        <v>91</v>
      </c>
      <c r="I15" s="26" t="s">
        <v>92</v>
      </c>
      <c r="J15" s="26" t="s">
        <v>93</v>
      </c>
      <c r="K15" s="26" t="s">
        <v>94</v>
      </c>
      <c r="L15" s="26" t="s">
        <v>95</v>
      </c>
      <c r="M15" s="26" t="s">
        <v>96</v>
      </c>
      <c r="N15" s="26" t="s">
        <v>97</v>
      </c>
      <c r="O15" s="26" t="s">
        <v>98</v>
      </c>
      <c r="P15" s="26" t="s">
        <v>99</v>
      </c>
      <c r="Q15" s="26" t="s">
        <v>100</v>
      </c>
      <c r="R15" s="48" t="s">
        <v>11</v>
      </c>
      <c r="S15" s="48" t="s">
        <v>12</v>
      </c>
      <c r="T15" s="48" t="s">
        <v>13</v>
      </c>
      <c r="U15" s="48" t="s">
        <v>14</v>
      </c>
      <c r="V15" s="48" t="s">
        <v>18</v>
      </c>
      <c r="W15" s="48" t="s">
        <v>101</v>
      </c>
      <c r="X15" s="48" t="s">
        <v>102</v>
      </c>
      <c r="Y15" s="48" t="s">
        <v>103</v>
      </c>
      <c r="Z15" s="48" t="s">
        <v>104</v>
      </c>
      <c r="AA15" s="48" t="s">
        <v>105</v>
      </c>
      <c r="AB15" s="36" t="s">
        <v>6</v>
      </c>
      <c r="AC15" s="36" t="s">
        <v>7</v>
      </c>
      <c r="AD15" s="36" t="s">
        <v>8</v>
      </c>
      <c r="AE15" s="37" t="s">
        <v>26</v>
      </c>
    </row>
    <row r="16" spans="1:31" ht="25.5" x14ac:dyDescent="0.2">
      <c r="A16" s="17">
        <v>1</v>
      </c>
      <c r="B16" s="16" t="s">
        <v>45</v>
      </c>
      <c r="C16" s="15" t="s">
        <v>79</v>
      </c>
      <c r="D16" s="15" t="s">
        <v>16</v>
      </c>
      <c r="E16" s="15" t="s">
        <v>17</v>
      </c>
      <c r="F16" s="15" t="s">
        <v>41</v>
      </c>
      <c r="G16" s="15" t="s">
        <v>33</v>
      </c>
      <c r="H16" s="17">
        <v>0</v>
      </c>
      <c r="I16" s="17">
        <v>1</v>
      </c>
      <c r="J16" s="17">
        <v>1</v>
      </c>
      <c r="K16" s="17">
        <v>0</v>
      </c>
      <c r="L16" s="17">
        <v>0</v>
      </c>
      <c r="M16" s="17">
        <v>1</v>
      </c>
      <c r="N16" s="17">
        <v>1</v>
      </c>
      <c r="O16" s="17">
        <v>1</v>
      </c>
      <c r="P16" s="17">
        <v>1</v>
      </c>
      <c r="Q16" s="17">
        <v>1</v>
      </c>
      <c r="R16" s="17">
        <v>0</v>
      </c>
      <c r="S16" s="17">
        <v>0</v>
      </c>
      <c r="T16" s="17">
        <v>0</v>
      </c>
      <c r="U16" s="17">
        <v>0</v>
      </c>
      <c r="V16" s="17">
        <v>1</v>
      </c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17">
        <f>SUM(H16:AA16)</f>
        <v>8</v>
      </c>
      <c r="AC16" s="17">
        <v>100</v>
      </c>
      <c r="AD16" s="17">
        <f>AB16/AC16</f>
        <v>0.08</v>
      </c>
      <c r="AE16" s="17" t="s">
        <v>106</v>
      </c>
    </row>
    <row r="17" spans="1:31" ht="25.5" x14ac:dyDescent="0.2">
      <c r="A17" s="7">
        <v>2</v>
      </c>
      <c r="B17" s="16" t="s">
        <v>47</v>
      </c>
      <c r="C17" s="6" t="s">
        <v>80</v>
      </c>
      <c r="D17" s="15" t="s">
        <v>16</v>
      </c>
      <c r="E17" s="15" t="s">
        <v>17</v>
      </c>
      <c r="F17" s="15" t="s">
        <v>41</v>
      </c>
      <c r="G17" s="15" t="s">
        <v>33</v>
      </c>
      <c r="H17" s="7">
        <v>1</v>
      </c>
      <c r="I17" s="7">
        <v>1</v>
      </c>
      <c r="J17" s="7">
        <v>1</v>
      </c>
      <c r="K17" s="7">
        <v>0</v>
      </c>
      <c r="L17" s="7">
        <v>1</v>
      </c>
      <c r="M17" s="7">
        <v>1</v>
      </c>
      <c r="N17" s="7">
        <v>1</v>
      </c>
      <c r="O17" s="7">
        <v>1</v>
      </c>
      <c r="P17" s="7">
        <v>1</v>
      </c>
      <c r="Q17" s="7">
        <v>1</v>
      </c>
      <c r="R17" s="7">
        <v>0</v>
      </c>
      <c r="S17" s="7">
        <v>0</v>
      </c>
      <c r="T17" s="17">
        <v>0</v>
      </c>
      <c r="U17" s="17">
        <v>0</v>
      </c>
      <c r="V17" s="7">
        <v>0</v>
      </c>
      <c r="W17" s="17">
        <v>0</v>
      </c>
      <c r="X17" s="17">
        <v>0</v>
      </c>
      <c r="Y17" s="17">
        <v>0</v>
      </c>
      <c r="Z17" s="17">
        <v>0</v>
      </c>
      <c r="AA17" s="17">
        <v>0</v>
      </c>
      <c r="AB17" s="17">
        <f t="shared" ref="AB17:AB20" si="0">SUM(H17:AA17)</f>
        <v>9</v>
      </c>
      <c r="AC17" s="17">
        <v>100</v>
      </c>
      <c r="AD17" s="17">
        <f t="shared" ref="AD17:AD20" si="1">AB17/AC17</f>
        <v>0.09</v>
      </c>
      <c r="AE17" s="17" t="s">
        <v>106</v>
      </c>
    </row>
    <row r="18" spans="1:31" ht="25.5" x14ac:dyDescent="0.2">
      <c r="A18" s="7">
        <v>3</v>
      </c>
      <c r="B18" s="16" t="s">
        <v>109</v>
      </c>
      <c r="C18" s="6" t="s">
        <v>27</v>
      </c>
      <c r="D18" s="15" t="s">
        <v>16</v>
      </c>
      <c r="E18" s="15" t="s">
        <v>17</v>
      </c>
      <c r="F18" s="15" t="s">
        <v>41</v>
      </c>
      <c r="G18" s="15" t="s">
        <v>33</v>
      </c>
      <c r="H18" s="7">
        <v>1</v>
      </c>
      <c r="I18" s="7">
        <v>1</v>
      </c>
      <c r="J18" s="7">
        <v>1</v>
      </c>
      <c r="K18" s="7">
        <v>0</v>
      </c>
      <c r="L18" s="7">
        <v>1</v>
      </c>
      <c r="M18" s="7">
        <v>1</v>
      </c>
      <c r="N18" s="7">
        <v>1</v>
      </c>
      <c r="O18" s="7">
        <v>1</v>
      </c>
      <c r="P18" s="7">
        <v>1</v>
      </c>
      <c r="Q18" s="7">
        <v>1</v>
      </c>
      <c r="R18" s="7">
        <v>0</v>
      </c>
      <c r="S18" s="7">
        <v>0</v>
      </c>
      <c r="T18" s="17">
        <v>0</v>
      </c>
      <c r="U18" s="17">
        <v>0</v>
      </c>
      <c r="V18" s="7">
        <v>0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17">
        <f t="shared" si="0"/>
        <v>9</v>
      </c>
      <c r="AC18" s="17">
        <v>100</v>
      </c>
      <c r="AD18" s="17">
        <f t="shared" si="1"/>
        <v>0.09</v>
      </c>
      <c r="AE18" s="17" t="s">
        <v>106</v>
      </c>
    </row>
    <row r="19" spans="1:31" ht="25.5" x14ac:dyDescent="0.2">
      <c r="A19" s="7">
        <v>4</v>
      </c>
      <c r="B19" s="16" t="s">
        <v>46</v>
      </c>
      <c r="C19" s="6" t="s">
        <v>81</v>
      </c>
      <c r="D19" s="15" t="s">
        <v>16</v>
      </c>
      <c r="E19" s="15" t="s">
        <v>17</v>
      </c>
      <c r="F19" s="15" t="s">
        <v>41</v>
      </c>
      <c r="G19" s="15" t="s">
        <v>33</v>
      </c>
      <c r="H19" s="7">
        <v>1</v>
      </c>
      <c r="I19" s="7">
        <v>1</v>
      </c>
      <c r="J19" s="7">
        <v>1</v>
      </c>
      <c r="K19" s="7">
        <v>1</v>
      </c>
      <c r="L19" s="7">
        <v>1</v>
      </c>
      <c r="M19" s="7">
        <v>1</v>
      </c>
      <c r="N19" s="7">
        <v>1</v>
      </c>
      <c r="O19" s="7">
        <v>1</v>
      </c>
      <c r="P19" s="7">
        <v>1</v>
      </c>
      <c r="Q19" s="7">
        <v>1</v>
      </c>
      <c r="R19" s="7">
        <v>1</v>
      </c>
      <c r="S19" s="7">
        <v>0</v>
      </c>
      <c r="T19" s="17">
        <v>0</v>
      </c>
      <c r="U19" s="17">
        <v>0</v>
      </c>
      <c r="V19" s="7">
        <v>0</v>
      </c>
      <c r="W19" s="17">
        <v>0</v>
      </c>
      <c r="X19" s="17">
        <v>0</v>
      </c>
      <c r="Y19" s="17">
        <v>0</v>
      </c>
      <c r="Z19" s="17">
        <v>0</v>
      </c>
      <c r="AA19" s="17">
        <v>0</v>
      </c>
      <c r="AB19" s="17">
        <f t="shared" si="0"/>
        <v>11</v>
      </c>
      <c r="AC19" s="17">
        <v>100</v>
      </c>
      <c r="AD19" s="17">
        <f t="shared" si="1"/>
        <v>0.11</v>
      </c>
      <c r="AE19" s="17" t="s">
        <v>106</v>
      </c>
    </row>
    <row r="20" spans="1:31" ht="25.5" x14ac:dyDescent="0.2">
      <c r="A20" s="7">
        <v>5</v>
      </c>
      <c r="B20" s="16" t="s">
        <v>110</v>
      </c>
      <c r="C20" s="6" t="s">
        <v>28</v>
      </c>
      <c r="D20" s="15" t="s">
        <v>16</v>
      </c>
      <c r="E20" s="15" t="s">
        <v>17</v>
      </c>
      <c r="F20" s="15" t="s">
        <v>41</v>
      </c>
      <c r="G20" s="15" t="s">
        <v>33</v>
      </c>
      <c r="H20" s="7">
        <v>1</v>
      </c>
      <c r="I20" s="7">
        <v>1</v>
      </c>
      <c r="J20" s="7">
        <v>1</v>
      </c>
      <c r="K20" s="7">
        <v>0</v>
      </c>
      <c r="L20" s="7">
        <v>1</v>
      </c>
      <c r="M20" s="7">
        <v>1</v>
      </c>
      <c r="N20" s="7">
        <v>1</v>
      </c>
      <c r="O20" s="7">
        <v>1</v>
      </c>
      <c r="P20" s="7">
        <v>1</v>
      </c>
      <c r="Q20" s="7">
        <v>1</v>
      </c>
      <c r="R20" s="7">
        <v>0</v>
      </c>
      <c r="S20" s="7">
        <v>0</v>
      </c>
      <c r="T20" s="17">
        <v>0</v>
      </c>
      <c r="U20" s="17">
        <v>0</v>
      </c>
      <c r="V20" s="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0</v>
      </c>
      <c r="AB20" s="17">
        <f t="shared" si="0"/>
        <v>9</v>
      </c>
      <c r="AC20" s="17">
        <v>100</v>
      </c>
      <c r="AD20" s="17">
        <f t="shared" si="1"/>
        <v>0.09</v>
      </c>
      <c r="AE20" s="17" t="s">
        <v>106</v>
      </c>
    </row>
    <row r="21" spans="1:31" x14ac:dyDescent="0.2">
      <c r="A21" s="8"/>
      <c r="B21" s="9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10"/>
      <c r="T21" s="10"/>
      <c r="U21" s="10"/>
      <c r="V21" s="11"/>
      <c r="W21" s="19"/>
      <c r="X21" s="19"/>
      <c r="Y21" s="19"/>
      <c r="Z21" s="20"/>
    </row>
    <row r="22" spans="1:31" x14ac:dyDescent="0.2">
      <c r="A22" s="8"/>
      <c r="B22" s="9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10"/>
      <c r="T22" s="10"/>
      <c r="U22" s="10"/>
      <c r="V22" s="11"/>
      <c r="W22" s="19"/>
      <c r="X22" s="19"/>
      <c r="Y22" s="19"/>
      <c r="Z22" s="20"/>
    </row>
    <row r="23" spans="1:31" x14ac:dyDescent="0.2">
      <c r="A23" s="8"/>
      <c r="B23" s="9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10"/>
      <c r="T23" s="10"/>
      <c r="U23" s="10"/>
      <c r="V23" s="11"/>
      <c r="W23" s="11"/>
      <c r="X23" s="11"/>
      <c r="Y23" s="11"/>
      <c r="Z23" s="10"/>
    </row>
    <row r="24" spans="1:31" x14ac:dyDescent="0.2">
      <c r="A24" s="8"/>
      <c r="B24" s="12" t="s">
        <v>9</v>
      </c>
      <c r="C24" s="8"/>
      <c r="D24" s="8"/>
      <c r="E24" s="8"/>
      <c r="F24" s="8" t="s">
        <v>41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10"/>
      <c r="T24" s="10"/>
      <c r="U24" s="10"/>
      <c r="V24" s="11"/>
      <c r="W24" s="11"/>
      <c r="X24" s="11"/>
      <c r="Y24" s="11"/>
      <c r="Z24" s="10"/>
    </row>
    <row r="25" spans="1:31" x14ac:dyDescent="0.2">
      <c r="B25" s="14" t="s">
        <v>10</v>
      </c>
      <c r="C25" s="13"/>
      <c r="D25" s="2"/>
      <c r="E25" s="2"/>
      <c r="F25" s="30" t="s">
        <v>87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31" x14ac:dyDescent="0.2">
      <c r="B26" s="4"/>
      <c r="C26" s="4"/>
      <c r="D26" s="4"/>
      <c r="E26" s="4"/>
      <c r="F26" s="8" t="s">
        <v>86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31" x14ac:dyDescent="0.2">
      <c r="B27" s="4"/>
      <c r="C27" s="4"/>
      <c r="D27" s="4"/>
      <c r="E27" s="4"/>
      <c r="F27" s="8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31" x14ac:dyDescent="0.2">
      <c r="B28" s="4"/>
      <c r="C28" s="4"/>
      <c r="D28" s="4"/>
      <c r="E28" s="4"/>
      <c r="F28" s="8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31" x14ac:dyDescent="0.2">
      <c r="B29" s="4"/>
      <c r="C29" s="4"/>
      <c r="D29" s="4"/>
      <c r="E29" s="4"/>
      <c r="F29" s="8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31" x14ac:dyDescent="0.2">
      <c r="B30" s="4"/>
      <c r="C30" s="4"/>
      <c r="D30" s="4"/>
      <c r="E30" s="4"/>
      <c r="F30" s="8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31" x14ac:dyDescent="0.2">
      <c r="B31" s="4"/>
      <c r="C31" s="4"/>
      <c r="D31" s="4"/>
      <c r="E31" s="4"/>
      <c r="F31" s="8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31" x14ac:dyDescent="0.2">
      <c r="B32" s="4"/>
      <c r="C32" s="4"/>
      <c r="D32" s="4"/>
      <c r="E32" s="4"/>
      <c r="F32" s="8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2:26" x14ac:dyDescent="0.2">
      <c r="B33" s="4"/>
      <c r="C33" s="4"/>
      <c r="D33" s="4"/>
      <c r="E33" s="4"/>
      <c r="F33" s="8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2:26" x14ac:dyDescent="0.2">
      <c r="B34" s="4"/>
      <c r="C34" s="4"/>
      <c r="D34" s="4"/>
      <c r="E34" s="4"/>
      <c r="F34" s="8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</sheetData>
  <mergeCells count="10">
    <mergeCell ref="A10:Z10"/>
    <mergeCell ref="A11:Z11"/>
    <mergeCell ref="A12:Z12"/>
    <mergeCell ref="A13:Z13"/>
    <mergeCell ref="A3:Z3"/>
    <mergeCell ref="A5:Z5"/>
    <mergeCell ref="A6:Z6"/>
    <mergeCell ref="A7:Z7"/>
    <mergeCell ref="A8:Z8"/>
    <mergeCell ref="A9:V9"/>
  </mergeCells>
  <pageMargins left="0.70866141732283472" right="0.70866141732283472" top="0.74803149606299213" bottom="0.74803149606299213" header="0.31496062992125984" footer="0.31496062992125984"/>
  <pageSetup paperSize="9" scale="4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2018-10-27T11:07:50Z</cp:lastPrinted>
  <dcterms:created xsi:type="dcterms:W3CDTF">2017-09-13T09:18:13Z</dcterms:created>
  <dcterms:modified xsi:type="dcterms:W3CDTF">2018-10-30T06:24:44Z</dcterms:modified>
</cp:coreProperties>
</file>